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30" windowWidth="2251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C24"/>
  <c r="B24"/>
  <c r="F22"/>
  <c r="E22"/>
  <c r="D22"/>
  <c r="C22"/>
  <c r="B22"/>
  <c r="G21"/>
  <c r="G20"/>
  <c r="G19"/>
  <c r="G18"/>
  <c r="G17"/>
  <c r="G16"/>
  <c r="G22" s="1"/>
  <c r="F13"/>
  <c r="E13"/>
  <c r="E24" s="1"/>
  <c r="D13"/>
  <c r="D24" s="1"/>
  <c r="C13"/>
  <c r="B13"/>
  <c r="G12"/>
  <c r="G11"/>
  <c r="G10"/>
  <c r="G9"/>
  <c r="G8"/>
  <c r="G13" s="1"/>
  <c r="G24" s="1"/>
</calcChain>
</file>

<file path=xl/sharedStrings.xml><?xml version="1.0" encoding="utf-8"?>
<sst xmlns="http://schemas.openxmlformats.org/spreadsheetml/2006/main" count="32" uniqueCount="32">
  <si>
    <t>LOCAL DISASTER RISK REDUCTION AND MANAGEMENT FUND UTILIZATION</t>
  </si>
  <si>
    <t>For the Quarter Ending June 30, 2018</t>
  </si>
  <si>
    <t>City of Iloilo</t>
  </si>
  <si>
    <t>Particulars</t>
  </si>
  <si>
    <t>LDRRMF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</si>
  <si>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</si>
  <si>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</si>
  <si>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</si>
  <si>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</si>
  <si>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</si>
  <si>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</si>
  <si>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</si>
  <si>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</si>
  <si>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</si>
  <si>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Supplemental Budget No. 1</t>
  </si>
  <si>
    <t xml:space="preserve">     Previous Year's Appropriations Transferred to the Special Trust Fund</t>
  </si>
  <si>
    <t xml:space="preserve">     Transfers/Grants</t>
  </si>
  <si>
    <t xml:space="preserve">     Total Funds Available</t>
  </si>
  <si>
    <t>B. Utilization</t>
  </si>
  <si>
    <t xml:space="preserve">     Personnel</t>
  </si>
  <si>
    <t xml:space="preserve">     Insurance</t>
  </si>
  <si>
    <t xml:space="preserve">     Fuel Expenses</t>
  </si>
  <si>
    <t xml:space="preserve">     Other Expenses</t>
  </si>
  <si>
    <t xml:space="preserve">     Travelling Expenses</t>
  </si>
  <si>
    <t xml:space="preserve">     Special Trust Fund</t>
  </si>
  <si>
    <t xml:space="preserve">     Total Utilization</t>
  </si>
  <si>
    <t xml:space="preserve">     Unutilized Balance</t>
  </si>
  <si>
    <t xml:space="preserve">     We hereby certify that we have reviewed the contents and herby attest to the veracity and correctness of the data or information contained in this document.</t>
  </si>
  <si>
    <t xml:space="preserve">                       MICHELLE O. LOPEZ</t>
  </si>
  <si>
    <t>JOSE S. ESPINOSA III</t>
  </si>
  <si>
    <t xml:space="preserve">                       City Accountant  </t>
  </si>
  <si>
    <t>City Mayor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</si>
</sst>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 vertical="top" wrapText="1"/>
    </xf>
    <xf numFmtId="43" fontId="2" fillId="0" borderId="5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top" wrapText="1"/>
    </xf>
    <xf numFmtId="43" fontId="2" fillId="0" borderId="9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/>
    <xf numFmtId="43" fontId="1" fillId="0" borderId="14" xfId="1" applyFont="1" applyBorder="1"/>
    <xf numFmtId="0" fontId="0" fillId="0" borderId="15" xfId="0" applyFont="1" applyBorder="1"/>
    <xf numFmtId="0" fontId="0" fillId="0" borderId="16" xfId="0" applyFont="1" applyBorder="1"/>
    <xf numFmtId="43" fontId="1" fillId="0" borderId="17" xfId="1" applyFont="1" applyBorder="1"/>
    <xf numFmtId="43" fontId="0" fillId="0" borderId="18" xfId="0" applyNumberFormat="1" applyFont="1" applyBorder="1"/>
    <xf numFmtId="0" fontId="0" fillId="0" borderId="16" xfId="0" applyBorder="1"/>
    <xf numFmtId="0" fontId="2" fillId="2" borderId="16" xfId="0" applyFont="1" applyFill="1" applyBorder="1"/>
    <xf numFmtId="43" fontId="2" fillId="2" borderId="17" xfId="1" applyFont="1" applyFill="1" applyBorder="1"/>
    <xf numFmtId="43" fontId="2" fillId="2" borderId="18" xfId="1" applyFont="1" applyFill="1" applyBorder="1"/>
    <xf numFmtId="0" fontId="2" fillId="0" borderId="16" xfId="0" applyFont="1" applyFill="1" applyBorder="1"/>
    <xf numFmtId="43" fontId="2" fillId="0" borderId="17" xfId="1" applyFont="1" applyFill="1" applyBorder="1"/>
    <xf numFmtId="0" fontId="2" fillId="0" borderId="18" xfId="0" applyFont="1" applyFill="1" applyBorder="1"/>
    <xf numFmtId="0" fontId="2" fillId="0" borderId="16" xfId="0" applyFont="1" applyBorder="1"/>
    <xf numFmtId="0" fontId="0" fillId="0" borderId="18" xfId="0" applyFont="1" applyBorder="1"/>
    <xf numFmtId="0" fontId="0" fillId="0" borderId="16" xfId="0" applyFill="1" applyBorder="1"/>
    <xf numFmtId="43" fontId="1" fillId="0" borderId="0" xfId="1" applyFont="1"/>
    <xf numFmtId="0" fontId="2" fillId="2" borderId="19" xfId="0" applyFont="1" applyFill="1" applyBorder="1"/>
    <xf numFmtId="43" fontId="2" fillId="2" borderId="20" xfId="1" applyFont="1" applyFill="1" applyBorder="1"/>
    <xf numFmtId="43" fontId="2" fillId="2" borderId="21" xfId="1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5" fillId="0" borderId="0" xfId="0" applyFont="1" applyBorder="1" applyAlignment="1"/>
    <xf numFmtId="0" fontId="0" fillId="0" borderId="0" xfId="0" applyBorder="1"/>
    <xf numFmtId="43" fontId="0" fillId="0" borderId="0" xfId="1" applyFont="1" applyBorder="1"/>
    <xf numFmtId="0" fontId="6" fillId="0" borderId="0" xfId="0" applyFont="1" applyBorder="1"/>
    <xf numFmtId="43" fontId="6" fillId="0" borderId="0" xfId="1" applyFont="1" applyBorder="1"/>
    <xf numFmtId="0" fontId="5" fillId="0" borderId="0" xfId="0" applyFont="1" applyBorder="1"/>
    <xf numFmtId="43" fontId="5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819151</xdr:colOff>
      <xdr:row>29</xdr:row>
      <xdr:rowOff>19050</xdr:rowOff>
    </xdr:from>
    <xdr:to>
      <xdr:col>0</xdr:col>
      <xdr:colOff>823804</xdr:colOff>
      <xdr:row>31</xdr:row>
      <xdr:rowOff>161925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1" y="6353175"/>
          <a:ext cx="46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28</xdr:row>
      <xdr:rowOff>85725</xdr:rowOff>
    </xdr:from>
    <xdr:to>
      <xdr:col>3</xdr:col>
      <xdr:colOff>333375</xdr:colOff>
      <xdr:row>32</xdr:row>
      <xdr:rowOff>175609</xdr:rowOff>
    </xdr:to>
    <xdr:pic>
      <xdr:nvPicPr>
        <xdr:cNvPr id="3" name="Picture 2" descr="vice joe  e sig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7825" y="6286500"/>
          <a:ext cx="1362075" cy="851884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28</xdr:row>
      <xdr:rowOff>142875</xdr:rowOff>
    </xdr:from>
    <xdr:to>
      <xdr:col>0</xdr:col>
      <xdr:colOff>814278</xdr:colOff>
      <xdr:row>31</xdr:row>
      <xdr:rowOff>95250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6286500"/>
          <a:ext cx="1738422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819150</xdr:colOff>
      <xdr:row>28</xdr:row>
      <xdr:rowOff>95250</xdr:rowOff>
    </xdr:from>
    <xdr:to>
      <xdr:col>0</xdr:col>
      <xdr:colOff>2557572</xdr:colOff>
      <xdr:row>31</xdr:row>
      <xdr:rowOff>47625</xdr:rowOff>
    </xdr:to>
    <xdr:pic>
      <xdr:nvPicPr>
        <xdr:cNvPr id="5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6296025"/>
          <a:ext cx="1738422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sqref="A1:G1"/>
    </sheetView>
  </sheetViews>
  <sheetFormatPr defaultRowHeight="15"/>
  <cols>
    <col min="1" max="1" width="64" customWidth="1"/>
    <col min="2" max="2" width="19.140625" customWidth="1"/>
    <col min="3" max="3" width="16" customWidth="1"/>
    <col min="7" max="7" width="15.28515625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18.75">
      <c r="A3" s="3" t="s">
        <v>2</v>
      </c>
      <c r="B3" s="3"/>
      <c r="C3" s="3"/>
      <c r="D3" s="3"/>
      <c r="E3" s="3"/>
      <c r="F3" s="3"/>
      <c r="G3" s="3"/>
    </row>
    <row r="4" spans="1:7" ht="15.75" thickBot="1">
      <c r="A4" s="4"/>
      <c r="B4" s="5"/>
      <c r="C4" s="5"/>
      <c r="D4" s="5"/>
      <c r="E4" s="5"/>
      <c r="F4" s="5"/>
      <c r="G4" s="4"/>
    </row>
    <row r="5" spans="1:7" ht="15.75">
      <c r="A5" s="6" t="s">
        <v>3</v>
      </c>
      <c r="B5" s="7" t="s">
        <v>4</v>
      </c>
      <c r="C5" s="8"/>
      <c r="D5" s="9" t="s">
        <v>5</v>
      </c>
      <c r="E5" s="10" t="s">
        <v>6</v>
      </c>
      <c r="F5" s="11" t="s">
        <v>7</v>
      </c>
      <c r="G5" s="12" t="s">
        <v>8</v>
      </c>
    </row>
    <row r="6" spans="1:7" ht="75.75" thickBot="1">
      <c r="A6" s="13"/>
      <c r="B6" s="14" t="s">
        <v>9</v>
      </c>
      <c r="C6" s="15" t="s">
        <v>10</v>
      </c>
      <c r="D6" s="16"/>
      <c r="E6" s="17"/>
      <c r="F6" s="18"/>
      <c r="G6" s="19"/>
    </row>
    <row r="7" spans="1:7" ht="15.75" thickTop="1">
      <c r="A7" s="20" t="s">
        <v>11</v>
      </c>
      <c r="B7" s="21"/>
      <c r="C7" s="21"/>
      <c r="D7" s="21"/>
      <c r="E7" s="21"/>
      <c r="F7" s="21"/>
      <c r="G7" s="22"/>
    </row>
    <row r="8" spans="1:7">
      <c r="A8" s="23" t="s">
        <v>12</v>
      </c>
      <c r="B8" s="24">
        <v>33189600.899999999</v>
      </c>
      <c r="C8" s="24">
        <v>74281409.479999989</v>
      </c>
      <c r="D8" s="24">
        <v>0</v>
      </c>
      <c r="E8" s="24">
        <v>0</v>
      </c>
      <c r="F8" s="24">
        <v>0</v>
      </c>
      <c r="G8" s="25">
        <f t="shared" ref="G8:G12" si="0">SUM(B8:F8)</f>
        <v>107471010.38</v>
      </c>
    </row>
    <row r="9" spans="1:7">
      <c r="A9" s="23" t="s">
        <v>13</v>
      </c>
      <c r="B9" s="24">
        <v>4128403.5</v>
      </c>
      <c r="C9" s="24">
        <v>76145565.5</v>
      </c>
      <c r="D9" s="24">
        <v>0</v>
      </c>
      <c r="E9" s="24">
        <v>0</v>
      </c>
      <c r="F9" s="24">
        <v>0</v>
      </c>
      <c r="G9" s="25">
        <f t="shared" si="0"/>
        <v>80273969</v>
      </c>
    </row>
    <row r="10" spans="1:7">
      <c r="A10" s="26" t="s">
        <v>14</v>
      </c>
      <c r="B10" s="24">
        <v>16028.099999999999</v>
      </c>
      <c r="C10" s="24">
        <v>37398.899999999994</v>
      </c>
      <c r="D10" s="24"/>
      <c r="E10" s="24"/>
      <c r="F10" s="24"/>
      <c r="G10" s="25">
        <f t="shared" si="0"/>
        <v>53426.999999999993</v>
      </c>
    </row>
    <row r="11" spans="1:7">
      <c r="A11" s="26" t="s">
        <v>15</v>
      </c>
      <c r="B11" s="24">
        <v>0</v>
      </c>
      <c r="C11" s="24">
        <v>148398769.72999999</v>
      </c>
      <c r="D11" s="24">
        <v>0</v>
      </c>
      <c r="E11" s="24">
        <v>0</v>
      </c>
      <c r="F11" s="24">
        <v>0</v>
      </c>
      <c r="G11" s="25">
        <f t="shared" si="0"/>
        <v>148398769.72999999</v>
      </c>
    </row>
    <row r="12" spans="1:7">
      <c r="A12" s="23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</row>
    <row r="13" spans="1:7">
      <c r="A13" s="27" t="s">
        <v>17</v>
      </c>
      <c r="B13" s="28">
        <f t="shared" ref="B13:G13" si="1">SUM(B8:B12)</f>
        <v>37334032.5</v>
      </c>
      <c r="C13" s="28">
        <f t="shared" si="1"/>
        <v>298863143.61000001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9">
        <f t="shared" si="1"/>
        <v>336197176.11000001</v>
      </c>
    </row>
    <row r="14" spans="1:7">
      <c r="A14" s="30"/>
      <c r="B14" s="31"/>
      <c r="C14" s="31"/>
      <c r="D14" s="31"/>
      <c r="E14" s="31"/>
      <c r="F14" s="31"/>
      <c r="G14" s="32"/>
    </row>
    <row r="15" spans="1:7">
      <c r="A15" s="33" t="s">
        <v>18</v>
      </c>
      <c r="B15" s="24"/>
      <c r="C15" s="24"/>
      <c r="D15" s="24"/>
      <c r="E15" s="24"/>
      <c r="F15" s="24"/>
      <c r="G15" s="34"/>
    </row>
    <row r="16" spans="1:7">
      <c r="A16" s="35" t="s">
        <v>19</v>
      </c>
      <c r="B16" s="36"/>
      <c r="C16" s="24">
        <v>2213548.09</v>
      </c>
      <c r="D16" s="24">
        <v>0</v>
      </c>
      <c r="E16" s="24">
        <v>0</v>
      </c>
      <c r="F16" s="24">
        <v>0</v>
      </c>
      <c r="G16" s="25">
        <f>SUM(B16:F16)</f>
        <v>2213548.09</v>
      </c>
    </row>
    <row r="17" spans="1:7">
      <c r="A17" s="35" t="s">
        <v>20</v>
      </c>
      <c r="B17" s="24"/>
      <c r="C17" s="24">
        <v>2785097.87</v>
      </c>
      <c r="D17" s="24">
        <v>0</v>
      </c>
      <c r="E17" s="24">
        <v>0</v>
      </c>
      <c r="F17" s="24">
        <v>0</v>
      </c>
      <c r="G17" s="25">
        <f t="shared" ref="G17:G21" si="2">SUM(B17:F17)</f>
        <v>2785097.87</v>
      </c>
    </row>
    <row r="18" spans="1:7">
      <c r="A18" s="35" t="s">
        <v>21</v>
      </c>
      <c r="B18" s="24"/>
      <c r="C18" s="24">
        <v>141600</v>
      </c>
      <c r="D18" s="24">
        <v>0</v>
      </c>
      <c r="E18" s="24">
        <v>0</v>
      </c>
      <c r="F18" s="24">
        <v>0</v>
      </c>
      <c r="G18" s="25">
        <f t="shared" si="2"/>
        <v>141600</v>
      </c>
    </row>
    <row r="19" spans="1:7">
      <c r="A19" s="35" t="s">
        <v>22</v>
      </c>
      <c r="B19" s="24"/>
      <c r="C19" s="24">
        <v>29641.93</v>
      </c>
      <c r="D19" s="24">
        <v>0</v>
      </c>
      <c r="E19" s="24">
        <v>0</v>
      </c>
      <c r="F19" s="24">
        <v>0</v>
      </c>
      <c r="G19" s="25">
        <f t="shared" si="2"/>
        <v>29641.93</v>
      </c>
    </row>
    <row r="20" spans="1:7">
      <c r="A20" s="35" t="s">
        <v>23</v>
      </c>
      <c r="B20" s="24"/>
      <c r="C20" s="24">
        <v>38306.449999999997</v>
      </c>
      <c r="D20" s="24"/>
      <c r="E20" s="24"/>
      <c r="F20" s="24"/>
      <c r="G20" s="25">
        <f t="shared" si="2"/>
        <v>38306.449999999997</v>
      </c>
    </row>
    <row r="21" spans="1:7">
      <c r="A21" s="35" t="s">
        <v>24</v>
      </c>
      <c r="B21" s="24"/>
      <c r="C21" s="24">
        <v>302720.60000000003</v>
      </c>
      <c r="D21" s="24">
        <v>0</v>
      </c>
      <c r="E21" s="24">
        <v>0</v>
      </c>
      <c r="F21" s="24">
        <v>0</v>
      </c>
      <c r="G21" s="25">
        <f t="shared" si="2"/>
        <v>302720.60000000003</v>
      </c>
    </row>
    <row r="22" spans="1:7">
      <c r="A22" s="27" t="s">
        <v>25</v>
      </c>
      <c r="B22" s="28">
        <f t="shared" ref="B22:G22" si="3">SUM(B16:B21)</f>
        <v>0</v>
      </c>
      <c r="C22" s="28">
        <f t="shared" si="3"/>
        <v>5510914.9399999995</v>
      </c>
      <c r="D22" s="28">
        <f t="shared" si="3"/>
        <v>0</v>
      </c>
      <c r="E22" s="28">
        <f t="shared" si="3"/>
        <v>0</v>
      </c>
      <c r="F22" s="28">
        <f t="shared" si="3"/>
        <v>0</v>
      </c>
      <c r="G22" s="29">
        <f t="shared" si="3"/>
        <v>5510914.9399999995</v>
      </c>
    </row>
    <row r="23" spans="1:7">
      <c r="A23" s="30"/>
      <c r="B23" s="31"/>
      <c r="C23" s="31"/>
      <c r="D23" s="31"/>
      <c r="E23" s="31"/>
      <c r="F23" s="31"/>
      <c r="G23" s="32"/>
    </row>
    <row r="24" spans="1:7" ht="15.75" thickBot="1">
      <c r="A24" s="37" t="s">
        <v>26</v>
      </c>
      <c r="B24" s="38">
        <f t="shared" ref="B24:G24" si="4">+B13-B22</f>
        <v>37334032.5</v>
      </c>
      <c r="C24" s="38">
        <f t="shared" si="4"/>
        <v>293352228.67000002</v>
      </c>
      <c r="D24" s="38">
        <f t="shared" si="4"/>
        <v>0</v>
      </c>
      <c r="E24" s="38">
        <f t="shared" si="4"/>
        <v>0</v>
      </c>
      <c r="F24" s="38">
        <f t="shared" si="4"/>
        <v>0</v>
      </c>
      <c r="G24" s="39">
        <f t="shared" si="4"/>
        <v>330686261.17000002</v>
      </c>
    </row>
    <row r="25" spans="1:7">
      <c r="A25" s="40"/>
      <c r="B25" s="41"/>
      <c r="C25" s="41"/>
      <c r="D25" s="41"/>
      <c r="E25" s="41"/>
      <c r="F25" s="41"/>
      <c r="G25" s="41"/>
    </row>
    <row r="26" spans="1:7">
      <c r="A26" s="42" t="s">
        <v>27</v>
      </c>
      <c r="B26" s="41"/>
      <c r="C26" s="41"/>
      <c r="D26" s="41"/>
      <c r="E26" s="41"/>
      <c r="F26" s="41"/>
      <c r="G26" s="41"/>
    </row>
    <row r="27" spans="1:7">
      <c r="A27" s="42"/>
      <c r="B27" s="41"/>
      <c r="C27" s="41"/>
      <c r="D27" s="41"/>
      <c r="E27" s="41"/>
      <c r="F27" s="41"/>
      <c r="G27" s="41"/>
    </row>
    <row r="28" spans="1:7">
      <c r="A28" s="42"/>
      <c r="B28" s="41"/>
      <c r="C28" s="41"/>
      <c r="D28" s="41"/>
      <c r="E28" s="41"/>
      <c r="F28" s="41"/>
      <c r="G28" s="41"/>
    </row>
    <row r="29" spans="1:7">
      <c r="A29" s="40"/>
      <c r="B29" s="41"/>
      <c r="C29" s="41"/>
      <c r="D29" s="41"/>
      <c r="E29" s="41"/>
      <c r="F29" s="41"/>
      <c r="G29" s="41"/>
    </row>
    <row r="30" spans="1:7">
      <c r="A30" s="43"/>
      <c r="B30" s="43"/>
      <c r="C30" s="43"/>
      <c r="D30" s="44"/>
      <c r="E30" s="44"/>
      <c r="F30" s="44"/>
      <c r="G30" s="44"/>
    </row>
    <row r="31" spans="1:7">
      <c r="A31" s="43"/>
      <c r="B31" s="43"/>
      <c r="C31" s="43"/>
      <c r="D31" s="44"/>
      <c r="E31" s="44"/>
      <c r="F31" s="44"/>
      <c r="G31" s="44"/>
    </row>
    <row r="32" spans="1:7">
      <c r="A32" s="45" t="s">
        <v>28</v>
      </c>
      <c r="B32" s="45"/>
      <c r="C32" s="46" t="s">
        <v>29</v>
      </c>
      <c r="D32" s="46"/>
      <c r="E32" s="46"/>
      <c r="F32" s="5"/>
      <c r="G32" s="46"/>
    </row>
    <row r="33" spans="1:7">
      <c r="A33" s="47" t="s">
        <v>30</v>
      </c>
      <c r="B33" s="43"/>
      <c r="C33" s="48" t="s">
        <v>31</v>
      </c>
      <c r="D33" s="44"/>
      <c r="E33" s="44"/>
      <c r="F33" s="5"/>
      <c r="G33" s="44"/>
    </row>
    <row r="34" spans="1:7">
      <c r="B34" s="5"/>
      <c r="C34" s="5"/>
      <c r="D34" s="5"/>
      <c r="E34" s="5"/>
      <c r="F34" s="5"/>
    </row>
  </sheetData>
  <sheetProtection password="D60D" sheet="1" objects="1" scenarios="1"/>
  <mergeCells count="9">
    <mergeCell ref="A1:G1"/>
    <mergeCell ref="A2:G2"/>
    <mergeCell ref="A3:G3"/>
    <mergeCell ref="A5:A6"/>
    <mergeCell ref="B5:C5"/>
    <mergeCell ref="D5:D6"/>
    <mergeCell ref="E5:E6"/>
    <mergeCell ref="F5:F6"/>
    <mergeCell ref="G5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personal1</dc:creator>
  <cp:lastModifiedBy>personal1</cp:lastModifiedBy>
  <dcterms:created xsi:type="dcterms:W3CDTF">2018-08-09T03:41:00Z</dcterms:created>
  <dcterms:modified xsi:type="dcterms:W3CDTF">2018-08-09T03:45:15Z</dcterms:modified>
</cp:coreProperties>
</file>