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675"/>
  </bookViews>
  <sheets>
    <sheet name="Trust" sheetId="2" r:id="rId1"/>
  </sheets>
  <calcPr calcId="144525"/>
</workbook>
</file>

<file path=xl/sharedStrings.xml><?xml version="1.0" encoding="utf-8"?>
<sst xmlns="http://schemas.openxmlformats.org/spreadsheetml/2006/main" count="58" uniqueCount="36">
  <si>
    <t>CONSOLIDATED QUARTERLY REPORT ON GOVERNMENT PROJECTS, PROGRAMS OR ACTIVITIES</t>
  </si>
  <si>
    <t>For the 3rd Quarter, CY 2019</t>
  </si>
  <si>
    <t>CITY OF ILOILO</t>
  </si>
  <si>
    <t>PROGRAM or PROJECT</t>
  </si>
  <si>
    <t>LOCATION</t>
  </si>
  <si>
    <t xml:space="preserve">TOTAL COST  </t>
  </si>
  <si>
    <t>DATE STARTED</t>
  </si>
  <si>
    <t>TARGET COMPLETION DATE</t>
  </si>
  <si>
    <t>PROJECT STATUS</t>
  </si>
  <si>
    <t>Balance</t>
  </si>
  <si>
    <t>NO. of EXTENSIONS,    if any</t>
  </si>
  <si>
    <t>REMARKS</t>
  </si>
  <si>
    <t>% of Completion</t>
  </si>
  <si>
    <t>Total Cost Incurred to Date</t>
  </si>
  <si>
    <t>Financial Assistance - persons/families in crisis situation</t>
  </si>
  <si>
    <t>Iloilo City</t>
  </si>
  <si>
    <t>2007</t>
  </si>
  <si>
    <t>continuing</t>
  </si>
  <si>
    <t>Benefit Payment-Maternity Care Package, Animal Bite Treatment Center &amp; TB-DOTS Package</t>
  </si>
  <si>
    <t>2014</t>
  </si>
  <si>
    <t>PhilHealth Capitation Fund</t>
  </si>
  <si>
    <t>DOH-Improvement of Lapaz Maternity Rural Health Center</t>
  </si>
  <si>
    <t>2015</t>
  </si>
  <si>
    <t xml:space="preserve">Batang Pinoy 2019 </t>
  </si>
  <si>
    <t>TESDA - Tertiary Education Subsidy (TIIC)</t>
  </si>
  <si>
    <t>2019</t>
  </si>
  <si>
    <t>DOH - Programs</t>
  </si>
  <si>
    <t>2016</t>
  </si>
  <si>
    <t>DOH - MRV-OPV</t>
  </si>
  <si>
    <t>DTI- Yaman Pinoy</t>
  </si>
  <si>
    <t>Bureau of Fire Protection Support Program</t>
  </si>
  <si>
    <t xml:space="preserve">     We hereby certify that we have reviewed the contents and hereby attest to the veracity and correctness of the data or information contained in this document.</t>
  </si>
  <si>
    <t>MICHELLE O. LOPEZ</t>
  </si>
  <si>
    <t>JERRY P. TREÑAS</t>
  </si>
  <si>
    <t>City Accountant</t>
  </si>
  <si>
    <t>City Mayor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</si>
</sst>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</numFmts>
  <fonts count="30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0"/>
      <name val="Arial"/>
      <charset val="134"/>
    </font>
    <font>
      <b/>
      <sz val="14"/>
      <color theme="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i/>
      <sz val="10"/>
      <color theme="1"/>
      <name val="Calibri"/>
      <charset val="134"/>
      <scheme val="minor"/>
    </font>
    <font>
      <sz val="7"/>
      <name val="Calibri"/>
      <charset val="134"/>
      <scheme val="minor"/>
    </font>
    <font>
      <sz val="10"/>
      <name val="Arial"/>
      <charset val="134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otted">
        <color auto="1"/>
      </bottom>
      <diagonal/>
    </border>
    <border>
      <left style="thin">
        <color auto="1"/>
      </left>
      <right/>
      <top style="dashed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/>
      <right style="medium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6" borderId="28" applyNumberFormat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0" fillId="18" borderId="3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22" borderId="34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3" fillId="17" borderId="3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9" fillId="17" borderId="34" applyNumberFormat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84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/>
    <xf numFmtId="0" fontId="1" fillId="0" borderId="1" xfId="0" applyFont="1" applyFill="1" applyBorder="1"/>
    <xf numFmtId="0" fontId="2" fillId="0" borderId="0" xfId="0" applyFont="1"/>
    <xf numFmtId="0" fontId="0" fillId="0" borderId="0" xfId="0" applyAlignment="1">
      <alignment horizontal="left" vertical="center"/>
    </xf>
    <xf numFmtId="43" fontId="0" fillId="0" borderId="0" xfId="2" applyFont="1" applyAlignment="1">
      <alignment vertical="center"/>
    </xf>
    <xf numFmtId="0" fontId="0" fillId="0" borderId="0" xfId="0" applyAlignment="1">
      <alignment vertical="center"/>
    </xf>
    <xf numFmtId="43" fontId="0" fillId="0" borderId="0" xfId="2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3" fontId="8" fillId="0" borderId="6" xfId="2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43" fontId="1" fillId="2" borderId="9" xfId="2" applyFont="1" applyFill="1" applyBorder="1" applyAlignment="1">
      <alignment horizontal="center" vertical="center"/>
    </xf>
    <xf numFmtId="15" fontId="1" fillId="2" borderId="9" xfId="0" applyNumberFormat="1" applyFont="1" applyFill="1" applyBorder="1" applyAlignment="1">
      <alignment horizontal="center" vertical="center"/>
    </xf>
    <xf numFmtId="9" fontId="1" fillId="2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3" fontId="1" fillId="0" borderId="11" xfId="2" applyFont="1" applyFill="1" applyBorder="1" applyAlignment="1">
      <alignment horizontal="center" vertical="center"/>
    </xf>
    <xf numFmtId="15" fontId="1" fillId="0" borderId="11" xfId="0" applyNumberFormat="1" applyFont="1" applyFill="1" applyBorder="1" applyAlignment="1">
      <alignment horizontal="center" vertical="center"/>
    </xf>
    <xf numFmtId="9" fontId="1" fillId="0" borderId="1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3" fontId="1" fillId="0" borderId="9" xfId="2" applyFont="1" applyFill="1" applyBorder="1" applyAlignment="1">
      <alignment horizontal="center" vertical="center"/>
    </xf>
    <xf numFmtId="15" fontId="0" fillId="0" borderId="11" xfId="0" applyNumberForma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/>
    </xf>
    <xf numFmtId="15" fontId="0" fillId="2" borderId="11" xfId="0" applyNumberForma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43" fontId="1" fillId="0" borderId="13" xfId="2" applyFont="1" applyFill="1" applyBorder="1" applyAlignment="1">
      <alignment horizontal="center" vertical="center"/>
    </xf>
    <xf numFmtId="15" fontId="0" fillId="0" borderId="13" xfId="0" applyNumberFormat="1" applyFill="1" applyBorder="1" applyAlignment="1">
      <alignment horizontal="center" vertical="center"/>
    </xf>
    <xf numFmtId="15" fontId="1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5" fontId="0" fillId="2" borderId="9" xfId="0" applyNumberForma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15" fontId="0" fillId="0" borderId="9" xfId="0" applyNumberFormat="1" applyFill="1" applyBorder="1" applyAlignment="1">
      <alignment horizontal="center" vertical="center"/>
    </xf>
    <xf numFmtId="15" fontId="1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43" fontId="1" fillId="0" borderId="15" xfId="2" applyFont="1" applyFill="1" applyBorder="1" applyAlignment="1">
      <alignment horizontal="center" vertical="center"/>
    </xf>
    <xf numFmtId="15" fontId="0" fillId="0" borderId="16" xfId="0" applyNumberFormat="1" applyFill="1" applyBorder="1" applyAlignment="1">
      <alignment horizontal="center" vertical="center"/>
    </xf>
    <xf numFmtId="15" fontId="1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0" fillId="0" borderId="0" xfId="0" applyBorder="1"/>
    <xf numFmtId="43" fontId="0" fillId="0" borderId="0" xfId="2" applyFont="1" applyBorder="1"/>
    <xf numFmtId="0" fontId="2" fillId="0" borderId="0" xfId="0" applyFont="1" applyBorder="1"/>
    <xf numFmtId="43" fontId="2" fillId="0" borderId="0" xfId="2" applyFont="1" applyBorder="1"/>
    <xf numFmtId="0" fontId="10" fillId="0" borderId="0" xfId="0" applyFont="1" applyBorder="1"/>
    <xf numFmtId="43" fontId="10" fillId="0" borderId="0" xfId="2" applyFont="1" applyBorder="1"/>
    <xf numFmtId="0" fontId="7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3" fontId="0" fillId="0" borderId="0" xfId="2" applyFont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43" fontId="1" fillId="2" borderId="1" xfId="2" applyFont="1" applyFill="1" applyBorder="1"/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3" fontId="1" fillId="0" borderId="1" xfId="2" applyFont="1" applyFill="1" applyBorder="1"/>
    <xf numFmtId="0" fontId="9" fillId="2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3" fontId="2" fillId="0" borderId="0" xfId="2" applyFont="1"/>
    <xf numFmtId="15" fontId="1" fillId="2" borderId="9" xfId="0" applyNumberFormat="1" applyFont="1" applyFill="1" applyBorder="1" applyAlignment="1" quotePrefix="1">
      <alignment horizontal="center" vertical="center"/>
    </xf>
    <xf numFmtId="15" fontId="1" fillId="0" borderId="11" xfId="0" applyNumberFormat="1" applyFont="1" applyFill="1" applyBorder="1" applyAlignment="1" quotePrefix="1">
      <alignment horizontal="center" vertical="center"/>
    </xf>
    <xf numFmtId="15" fontId="0" fillId="0" borderId="11" xfId="0" applyNumberFormat="1" applyFill="1" applyBorder="1" applyAlignment="1" quotePrefix="1">
      <alignment horizontal="center" vertical="center"/>
    </xf>
    <xf numFmtId="15" fontId="0" fillId="2" borderId="11" xfId="0" applyNumberFormat="1" applyFill="1" applyBorder="1" applyAlignment="1" quotePrefix="1">
      <alignment horizontal="center" vertical="center"/>
    </xf>
    <xf numFmtId="15" fontId="0" fillId="0" borderId="13" xfId="0" applyNumberFormat="1" applyFill="1" applyBorder="1" applyAlignment="1" quotePrefix="1">
      <alignment horizontal="center" vertical="center"/>
    </xf>
    <xf numFmtId="15" fontId="0" fillId="2" borderId="9" xfId="0" applyNumberFormat="1" applyFill="1" applyBorder="1" applyAlignment="1" quotePrefix="1">
      <alignment horizontal="center" vertical="center"/>
    </xf>
    <xf numFmtId="15" fontId="0" fillId="0" borderId="9" xfId="0" applyNumberFormat="1" applyFill="1" applyBorder="1" applyAlignment="1" quotePrefix="1">
      <alignment horizontal="center" vertical="center"/>
    </xf>
    <xf numFmtId="15" fontId="0" fillId="0" borderId="16" xfId="0" applyNumberFormat="1" applyFill="1" applyBorder="1" applyAlignment="1" quotePrefix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161925</xdr:colOff>
      <xdr:row>29</xdr:row>
      <xdr:rowOff>85725</xdr:rowOff>
    </xdr:from>
    <xdr:to>
      <xdr:col>2</xdr:col>
      <xdr:colOff>400050</xdr:colOff>
      <xdr:row>29</xdr:row>
      <xdr:rowOff>88333</xdr:rowOff>
    </xdr:to>
    <xdr:pic>
      <xdr:nvPicPr>
        <xdr:cNvPr id="2" name="Picture 2" descr="MAMMICHELLE SIGNATURE.p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514600" y="6829425"/>
          <a:ext cx="866775" cy="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</xdr:colOff>
      <xdr:row>29</xdr:row>
      <xdr:rowOff>142875</xdr:rowOff>
    </xdr:from>
    <xdr:to>
      <xdr:col>6</xdr:col>
      <xdr:colOff>571500</xdr:colOff>
      <xdr:row>29</xdr:row>
      <xdr:rowOff>146800</xdr:rowOff>
    </xdr:to>
    <xdr:pic>
      <xdr:nvPicPr>
        <xdr:cNvPr id="3" name="Picture 3" descr="sig_JPM.png"/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5524500" y="6886575"/>
          <a:ext cx="1076325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2057399</xdr:colOff>
      <xdr:row>27</xdr:row>
      <xdr:rowOff>85725</xdr:rowOff>
    </xdr:from>
    <xdr:to>
      <xdr:col>2</xdr:col>
      <xdr:colOff>938183</xdr:colOff>
      <xdr:row>27</xdr:row>
      <xdr:rowOff>88392</xdr:rowOff>
    </xdr:to>
    <xdr:pic>
      <xdr:nvPicPr>
        <xdr:cNvPr id="4" name="Picture 2" descr="MAMMICHELLE SIGNATURE.p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056765" y="6448425"/>
          <a:ext cx="1862455" cy="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27</xdr:row>
      <xdr:rowOff>142875</xdr:rowOff>
    </xdr:from>
    <xdr:to>
      <xdr:col>6</xdr:col>
      <xdr:colOff>567690</xdr:colOff>
      <xdr:row>27</xdr:row>
      <xdr:rowOff>147057</xdr:rowOff>
    </xdr:to>
    <xdr:pic>
      <xdr:nvPicPr>
        <xdr:cNvPr id="5" name="Picture 3" descr="sig_JPM.png"/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5448300" y="6505575"/>
          <a:ext cx="1148715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781050</xdr:colOff>
      <xdr:row>28</xdr:row>
      <xdr:rowOff>104775</xdr:rowOff>
    </xdr:from>
    <xdr:to>
      <xdr:col>6</xdr:col>
      <xdr:colOff>811412</xdr:colOff>
      <xdr:row>28</xdr:row>
      <xdr:rowOff>107061</xdr:rowOff>
    </xdr:to>
    <xdr:pic>
      <xdr:nvPicPr>
        <xdr:cNvPr id="6" name="Picture 3" descr="sig_JPM.png"/>
        <xdr:cNvPicPr>
          <a:picLocks noChangeAspect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5372100" y="6657975"/>
          <a:ext cx="1468120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2333625</xdr:colOff>
      <xdr:row>21</xdr:row>
      <xdr:rowOff>38100</xdr:rowOff>
    </xdr:from>
    <xdr:to>
      <xdr:col>3</xdr:col>
      <xdr:colOff>66675</xdr:colOff>
      <xdr:row>23</xdr:row>
      <xdr:rowOff>85725</xdr:rowOff>
    </xdr:to>
    <xdr:pic>
      <xdr:nvPicPr>
        <xdr:cNvPr id="7" name="Picture 2" descr="MAMMICHELLE SIGNATURE.p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333625" y="5286375"/>
          <a:ext cx="16954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676275</xdr:colOff>
      <xdr:row>20</xdr:row>
      <xdr:rowOff>57150</xdr:rowOff>
    </xdr:from>
    <xdr:to>
      <xdr:col>7</xdr:col>
      <xdr:colOff>114300</xdr:colOff>
      <xdr:row>23</xdr:row>
      <xdr:rowOff>0</xdr:rowOff>
    </xdr:to>
    <xdr:pic>
      <xdr:nvPicPr>
        <xdr:cNvPr id="8" name="Picture 2"/>
        <xdr:cNvPicPr>
          <a:picLocks noChangeAspect="1" noChangeArrowheads="1"/>
        </xdr:cNvPicPr>
      </xdr:nvPicPr>
      <xdr:blipFill>
        <a:blip r:embed="rId4" cstate="print"/>
        <a:stretch>
          <a:fillRect/>
        </a:stretch>
      </xdr:blipFill>
      <xdr:spPr>
        <a:xfrm>
          <a:off x="5267325" y="5114925"/>
          <a:ext cx="1790700" cy="514350"/>
        </a:xfrm>
        <a:prstGeom prst="rect">
          <a:avLst/>
        </a:prstGeom>
        <a:blipFill>
          <a:blip r:embed="rId5"/>
          <a:tile tx="0" ty="0" sx="100000" sy="100000" flip="none" algn="tl"/>
        </a:blip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workbookViewId="0">
      <selection activeCell="O28" sqref="O28"/>
    </sheetView>
  </sheetViews>
  <sheetFormatPr defaultColWidth="9" defaultRowHeight="15"/>
  <cols>
    <col min="1" max="1" width="35.2857142857143" style="5" customWidth="1"/>
    <col min="2" max="2" width="9.42857142857143" customWidth="1"/>
    <col min="3" max="3" width="14.7142857142857" customWidth="1"/>
    <col min="4" max="4" width="9.42857142857143" customWidth="1"/>
    <col min="5" max="5" width="12.1428571428571" customWidth="1"/>
    <col min="6" max="6" width="9.42857142857143" customWidth="1"/>
    <col min="7" max="7" width="13.7142857142857" style="6" customWidth="1"/>
    <col min="8" max="8" width="15.1428571428571" style="7" customWidth="1"/>
    <col min="9" max="9" width="10.5714285714286" customWidth="1"/>
    <col min="10" max="10" width="9.71428571428571" customWidth="1"/>
    <col min="12" max="12" width="14.2857142857143" style="8" customWidth="1"/>
  </cols>
  <sheetData>
    <row r="1" ht="18.7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ht="15.75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5" ht="15.75"/>
    <row r="6" customHeight="1" spans="1:10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4" t="s">
        <v>8</v>
      </c>
      <c r="G6" s="14"/>
      <c r="H6" s="15" t="s">
        <v>9</v>
      </c>
      <c r="I6" s="62" t="s">
        <v>10</v>
      </c>
      <c r="J6" s="63" t="s">
        <v>11</v>
      </c>
    </row>
    <row r="7" s="1" customFormat="1" ht="31.5" customHeight="1" spans="1:12">
      <c r="A7" s="16"/>
      <c r="B7" s="17"/>
      <c r="C7" s="17"/>
      <c r="D7" s="17"/>
      <c r="E7" s="17"/>
      <c r="F7" s="18" t="s">
        <v>12</v>
      </c>
      <c r="G7" s="19" t="s">
        <v>13</v>
      </c>
      <c r="H7" s="20"/>
      <c r="I7" s="18"/>
      <c r="J7" s="64"/>
      <c r="L7" s="65"/>
    </row>
    <row r="8" s="2" customFormat="1" ht="30.75" spans="1:12">
      <c r="A8" s="21" t="s">
        <v>14</v>
      </c>
      <c r="B8" s="22" t="s">
        <v>15</v>
      </c>
      <c r="C8" s="23">
        <v>3107308.27</v>
      </c>
      <c r="D8" s="84" t="s">
        <v>16</v>
      </c>
      <c r="E8" s="24" t="s">
        <v>17</v>
      </c>
      <c r="F8" s="25"/>
      <c r="G8" s="23">
        <v>3107308.27</v>
      </c>
      <c r="H8" s="23">
        <f t="shared" ref="H8:H17" si="0">+C8-G8</f>
        <v>0</v>
      </c>
      <c r="I8" s="66"/>
      <c r="J8" s="67"/>
      <c r="L8" s="68"/>
    </row>
    <row r="9" s="3" customFormat="1" ht="45" spans="1:12">
      <c r="A9" s="26" t="s">
        <v>18</v>
      </c>
      <c r="B9" s="27" t="s">
        <v>15</v>
      </c>
      <c r="C9" s="28">
        <v>8253642.42</v>
      </c>
      <c r="D9" s="85" t="s">
        <v>19</v>
      </c>
      <c r="E9" s="29" t="s">
        <v>17</v>
      </c>
      <c r="F9" s="30"/>
      <c r="G9" s="28">
        <v>35324.68</v>
      </c>
      <c r="H9" s="28">
        <f t="shared" si="0"/>
        <v>8218317.74</v>
      </c>
      <c r="I9" s="69"/>
      <c r="J9" s="70"/>
      <c r="L9" s="71"/>
    </row>
    <row r="10" s="2" customFormat="1" spans="1:12">
      <c r="A10" s="21" t="s">
        <v>20</v>
      </c>
      <c r="B10" s="22" t="s">
        <v>15</v>
      </c>
      <c r="C10" s="23">
        <v>30087850.14</v>
      </c>
      <c r="D10" s="84" t="s">
        <v>16</v>
      </c>
      <c r="E10" s="24" t="s">
        <v>17</v>
      </c>
      <c r="F10" s="25"/>
      <c r="G10" s="23">
        <v>1837415.73</v>
      </c>
      <c r="H10" s="23">
        <f t="shared" si="0"/>
        <v>28250434.41</v>
      </c>
      <c r="I10" s="66"/>
      <c r="J10" s="72"/>
      <c r="L10" s="68"/>
    </row>
    <row r="11" s="3" customFormat="1" ht="30" spans="1:12">
      <c r="A11" s="26" t="s">
        <v>21</v>
      </c>
      <c r="B11" s="31" t="s">
        <v>15</v>
      </c>
      <c r="C11" s="32">
        <v>497446.15</v>
      </c>
      <c r="D11" s="86" t="s">
        <v>22</v>
      </c>
      <c r="E11" s="33"/>
      <c r="F11" s="34"/>
      <c r="G11" s="32">
        <v>497446.15</v>
      </c>
      <c r="H11" s="32">
        <f t="shared" si="0"/>
        <v>0</v>
      </c>
      <c r="I11" s="73"/>
      <c r="J11" s="74"/>
      <c r="L11" s="71"/>
    </row>
    <row r="12" s="2" customFormat="1" spans="1:12">
      <c r="A12" s="21" t="s">
        <v>23</v>
      </c>
      <c r="B12" s="22" t="s">
        <v>15</v>
      </c>
      <c r="C12" s="23">
        <v>200000</v>
      </c>
      <c r="D12" s="87" t="s">
        <v>16</v>
      </c>
      <c r="E12" s="87" t="s">
        <v>17</v>
      </c>
      <c r="F12" s="36"/>
      <c r="G12" s="23">
        <v>200000</v>
      </c>
      <c r="H12" s="23">
        <f t="shared" si="0"/>
        <v>0</v>
      </c>
      <c r="I12" s="36"/>
      <c r="J12" s="75"/>
      <c r="L12" s="68"/>
    </row>
    <row r="13" s="3" customFormat="1" customHeight="1" spans="1:12">
      <c r="A13" s="37" t="s">
        <v>24</v>
      </c>
      <c r="B13" s="38" t="s">
        <v>15</v>
      </c>
      <c r="C13" s="39">
        <v>794333.91</v>
      </c>
      <c r="D13" s="88" t="s">
        <v>25</v>
      </c>
      <c r="E13" s="41" t="s">
        <v>17</v>
      </c>
      <c r="F13" s="42"/>
      <c r="G13" s="39">
        <v>794333.91</v>
      </c>
      <c r="H13" s="39">
        <f t="shared" si="0"/>
        <v>0</v>
      </c>
      <c r="I13" s="76"/>
      <c r="J13" s="77"/>
      <c r="L13" s="71"/>
    </row>
    <row r="14" s="2" customFormat="1" spans="1:12">
      <c r="A14" s="21" t="s">
        <v>26</v>
      </c>
      <c r="B14" s="22" t="s">
        <v>15</v>
      </c>
      <c r="C14" s="23">
        <v>157816</v>
      </c>
      <c r="D14" s="89" t="s">
        <v>27</v>
      </c>
      <c r="E14" s="24" t="s">
        <v>17</v>
      </c>
      <c r="F14" s="44"/>
      <c r="G14" s="23">
        <v>157816</v>
      </c>
      <c r="H14" s="23">
        <f t="shared" si="0"/>
        <v>0</v>
      </c>
      <c r="I14" s="78"/>
      <c r="J14" s="72"/>
      <c r="L14" s="68"/>
    </row>
    <row r="15" s="3" customFormat="1" spans="1:12">
      <c r="A15" s="45" t="s">
        <v>28</v>
      </c>
      <c r="B15" s="31" t="s">
        <v>15</v>
      </c>
      <c r="C15" s="32">
        <v>234227.14</v>
      </c>
      <c r="D15" s="90" t="s">
        <v>27</v>
      </c>
      <c r="E15" s="47" t="s">
        <v>17</v>
      </c>
      <c r="F15" s="48"/>
      <c r="G15" s="32">
        <v>234227.14</v>
      </c>
      <c r="H15" s="32">
        <f t="shared" si="0"/>
        <v>0</v>
      </c>
      <c r="I15" s="79"/>
      <c r="J15" s="74"/>
      <c r="L15" s="71"/>
    </row>
    <row r="16" s="2" customFormat="1" spans="1:12">
      <c r="A16" s="21" t="s">
        <v>29</v>
      </c>
      <c r="B16" s="22" t="s">
        <v>15</v>
      </c>
      <c r="C16" s="23">
        <v>546023.9</v>
      </c>
      <c r="D16" s="87" t="s">
        <v>27</v>
      </c>
      <c r="E16" s="87" t="s">
        <v>17</v>
      </c>
      <c r="F16" s="44"/>
      <c r="G16" s="23">
        <v>546023.9</v>
      </c>
      <c r="H16" s="23">
        <f t="shared" si="0"/>
        <v>0</v>
      </c>
      <c r="I16" s="80"/>
      <c r="J16" s="72"/>
      <c r="L16" s="68"/>
    </row>
    <row r="17" s="3" customFormat="1" ht="30.75" spans="1:12">
      <c r="A17" s="49" t="s">
        <v>30</v>
      </c>
      <c r="B17" s="50" t="s">
        <v>15</v>
      </c>
      <c r="C17" s="51">
        <v>727520.4</v>
      </c>
      <c r="D17" s="91" t="s">
        <v>16</v>
      </c>
      <c r="E17" s="53" t="s">
        <v>17</v>
      </c>
      <c r="F17" s="54"/>
      <c r="G17" s="51">
        <v>727520.4</v>
      </c>
      <c r="H17" s="51">
        <f t="shared" si="0"/>
        <v>0</v>
      </c>
      <c r="I17" s="81"/>
      <c r="J17" s="82"/>
      <c r="L17" s="71"/>
    </row>
    <row r="19" spans="1:10">
      <c r="A19" s="55" t="s">
        <v>31</v>
      </c>
      <c r="B19" s="55"/>
      <c r="C19" s="55"/>
      <c r="D19" s="55"/>
      <c r="E19" s="55"/>
      <c r="F19" s="55"/>
      <c r="G19" s="55"/>
      <c r="H19" s="55"/>
      <c r="I19" s="55"/>
      <c r="J19" s="55"/>
    </row>
    <row r="20" spans="1:10">
      <c r="A20" s="55"/>
      <c r="B20" s="55"/>
      <c r="C20" s="55"/>
      <c r="D20" s="55"/>
      <c r="E20" s="55"/>
      <c r="F20" s="55"/>
      <c r="G20" s="55"/>
      <c r="H20" s="55"/>
      <c r="I20" s="55"/>
      <c r="J20" s="55"/>
    </row>
    <row r="21" spans="1:10">
      <c r="A21" s="55"/>
      <c r="B21" s="55"/>
      <c r="C21" s="55"/>
      <c r="D21" s="55"/>
      <c r="E21" s="55"/>
      <c r="F21" s="55"/>
      <c r="G21" s="55"/>
      <c r="H21" s="55"/>
      <c r="I21" s="55"/>
      <c r="J21" s="55"/>
    </row>
    <row r="22" spans="1:10">
      <c r="A22" s="56"/>
      <c r="B22" s="56"/>
      <c r="C22" s="56"/>
      <c r="D22" s="57"/>
      <c r="E22" s="57"/>
      <c r="F22" s="57"/>
      <c r="G22" s="57"/>
      <c r="H22" s="57"/>
      <c r="I22" s="57"/>
      <c r="J22" s="57"/>
    </row>
    <row r="23" spans="1:10">
      <c r="A23" s="56"/>
      <c r="B23" s="56"/>
      <c r="C23" s="56"/>
      <c r="D23" s="57"/>
      <c r="E23" s="57"/>
      <c r="F23" s="57"/>
      <c r="G23" s="57"/>
      <c r="H23" s="57"/>
      <c r="I23" s="57"/>
      <c r="J23" s="57"/>
    </row>
    <row r="24" s="4" customFormat="1" ht="12.75" spans="2:12">
      <c r="B24" s="58" t="s">
        <v>32</v>
      </c>
      <c r="C24" s="58"/>
      <c r="D24" s="59"/>
      <c r="E24" s="59"/>
      <c r="F24" s="59" t="s">
        <v>33</v>
      </c>
      <c r="G24" s="59"/>
      <c r="H24" s="59"/>
      <c r="I24" s="59"/>
      <c r="J24" s="59"/>
      <c r="L24" s="83"/>
    </row>
    <row r="25" spans="2:10">
      <c r="B25" s="60" t="s">
        <v>34</v>
      </c>
      <c r="C25" s="56"/>
      <c r="D25" s="57"/>
      <c r="E25" s="57"/>
      <c r="F25" s="61" t="s">
        <v>35</v>
      </c>
      <c r="G25" s="57"/>
      <c r="H25" s="57"/>
      <c r="I25" s="57"/>
      <c r="J25" s="57"/>
    </row>
  </sheetData>
  <sheetProtection password="D60D" sheet="1" objects="1"/>
  <mergeCells count="12">
    <mergeCell ref="A1:J1"/>
    <mergeCell ref="A2:J2"/>
    <mergeCell ref="A3:J3"/>
    <mergeCell ref="F6:G6"/>
    <mergeCell ref="A6:A7"/>
    <mergeCell ref="B6:B7"/>
    <mergeCell ref="C6:C7"/>
    <mergeCell ref="D6:D7"/>
    <mergeCell ref="E6:E7"/>
    <mergeCell ref="H6:H7"/>
    <mergeCell ref="I6:I7"/>
    <mergeCell ref="J6:J7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Trust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Kitkat</dc:creator>
  <cp:lastModifiedBy>personal1</cp:lastModifiedBy>
  <dcterms:created xsi:type="dcterms:W3CDTF">2019-11-08T03:27:00Z</dcterms:created>
  <dcterms:modified xsi:type="dcterms:W3CDTF">2019-11-12T02:25:00Z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