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25" windowHeight="9810"/>
  </bookViews>
  <sheets>
    <sheet name="TRUST" sheetId="41" r:id="rId1"/>
    <sheet name="Sheet1" sheetId="42" r:id="rId2"/>
  </sheets>
  <definedNames>
    <definedName name="_xlnm.Print_Area" localSheetId="0">TRUST!$A$1:$J$25</definedName>
  </definedNames>
  <calcPr calcId="144525"/>
</workbook>
</file>

<file path=xl/sharedStrings.xml><?xml version="1.0" encoding="utf-8"?>
<sst xmlns="http://schemas.openxmlformats.org/spreadsheetml/2006/main" count="58" uniqueCount="36">
  <si>
    <t>CONSOLIDATED QUARTERLY REPORT ON GOVERNMENT PROJECTS, PROGRAMS OR ACTIVITIES</t>
  </si>
  <si>
    <t>For the 2nd Quarter, CY 2020</t>
  </si>
  <si>
    <t>CITY OF ILOILO</t>
  </si>
  <si>
    <t>PROGRAM or PROJECT</t>
  </si>
  <si>
    <t>LOCATION</t>
  </si>
  <si>
    <t xml:space="preserve">TOTAL COST  </t>
  </si>
  <si>
    <t>DATE STARTED</t>
  </si>
  <si>
    <t>TARGET COMPLETION DATE</t>
  </si>
  <si>
    <t>PROJECT STATUS</t>
  </si>
  <si>
    <t>Balance</t>
  </si>
  <si>
    <t>NO. of EXTENSIONS,    if any</t>
  </si>
  <si>
    <t>REMARKS</t>
  </si>
  <si>
    <t>% of Completion</t>
  </si>
  <si>
    <t>Total Cost Incurred to Date</t>
  </si>
  <si>
    <t>Financial Assistance - persons/families in crisis situation</t>
  </si>
  <si>
    <t>Iloilo City</t>
  </si>
  <si>
    <t>2007</t>
  </si>
  <si>
    <t>continuing</t>
  </si>
  <si>
    <t>Benefit Payment-Maternity Care Package, Animal Bite Treatment Center &amp; TB-DOTS Package</t>
  </si>
  <si>
    <t>2014</t>
  </si>
  <si>
    <t>PhilHealth Capitation Fund</t>
  </si>
  <si>
    <t>Special Amelioration Program (SAP)</t>
  </si>
  <si>
    <t>2020</t>
  </si>
  <si>
    <t>TESDA - Tertiary Education Subsidy (TIIC)</t>
  </si>
  <si>
    <t>2019</t>
  </si>
  <si>
    <t>DOH - Programs/Projects</t>
  </si>
  <si>
    <t>2016</t>
  </si>
  <si>
    <t>Medicines and Blood Processing for Indigents</t>
  </si>
  <si>
    <t>Social Pension for Senior Citizens</t>
  </si>
  <si>
    <t>ACEF</t>
  </si>
  <si>
    <t>Bureau of Fire Protection Support Program</t>
  </si>
  <si>
    <t xml:space="preserve">     We hereby certify that we have reviewed the contents and hereby attest to the veracity and correctness of the data or information contained in this document.</t>
  </si>
  <si>
    <t>MICHELLE O. LOPEZ</t>
  </si>
  <si>
    <t>JERRY P. TREÑAS</t>
  </si>
  <si>
    <t>City Accountant</t>
  </si>
  <si>
    <t>City Mayor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</si>
</sst>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</numFmts>
  <fonts count="30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0"/>
      <name val="Arial"/>
      <charset val="134"/>
    </font>
    <font>
      <b/>
      <sz val="14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i/>
      <sz val="10"/>
      <color theme="1"/>
      <name val="Calibri"/>
      <charset val="134"/>
      <scheme val="minor"/>
    </font>
    <font>
      <sz val="7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2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10" borderId="2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10" borderId="25" applyNumberForma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/>
    <xf numFmtId="0" fontId="1" fillId="0" borderId="2" xfId="0" applyFont="1" applyFill="1" applyBorder="1"/>
    <xf numFmtId="0" fontId="1" fillId="2" borderId="2" xfId="0" applyFont="1" applyFill="1" applyBorder="1"/>
    <xf numFmtId="0" fontId="1" fillId="0" borderId="1" xfId="0" applyFont="1" applyFill="1" applyBorder="1"/>
    <xf numFmtId="0" fontId="2" fillId="0" borderId="0" xfId="0" applyFont="1"/>
    <xf numFmtId="0" fontId="0" fillId="0" borderId="0" xfId="0" applyAlignment="1">
      <alignment horizontal="left" vertical="center"/>
    </xf>
    <xf numFmtId="43" fontId="0" fillId="0" borderId="0" xfId="2" applyFont="1" applyAlignment="1">
      <alignment vertical="center"/>
    </xf>
    <xf numFmtId="0" fontId="0" fillId="0" borderId="0" xfId="0" applyAlignment="1">
      <alignment vertical="center"/>
    </xf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3" fontId="8" fillId="0" borderId="7" xfId="2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43" fontId="1" fillId="2" borderId="10" xfId="2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9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" fillId="0" borderId="12" xfId="2" applyFont="1" applyFill="1" applyBorder="1" applyAlignment="1">
      <alignment horizontal="center" vertical="center"/>
    </xf>
    <xf numFmtId="15" fontId="1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43" fontId="1" fillId="2" borderId="12" xfId="2" applyFont="1" applyFill="1" applyBorder="1" applyAlignment="1">
      <alignment horizontal="center" vertical="center"/>
    </xf>
    <xf numFmtId="15" fontId="1" fillId="2" borderId="12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15" fontId="0" fillId="0" borderId="12" xfId="0" applyNumberFormat="1" applyFill="1" applyBorder="1" applyAlignment="1">
      <alignment horizontal="center" vertical="center"/>
    </xf>
    <xf numFmtId="15" fontId="0" fillId="2" borderId="12" xfId="0" applyNumberForma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0" borderId="14" xfId="2" applyFont="1" applyFill="1" applyBorder="1" applyAlignment="1">
      <alignment horizontal="center" vertical="center"/>
    </xf>
    <xf numFmtId="15" fontId="0" fillId="0" borderId="14" xfId="0" applyNumberFormat="1" applyFill="1" applyBorder="1" applyAlignment="1">
      <alignment horizontal="center" vertical="center"/>
    </xf>
    <xf numFmtId="15" fontId="1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Border="1"/>
    <xf numFmtId="43" fontId="0" fillId="0" borderId="0" xfId="2" applyFont="1" applyBorder="1"/>
    <xf numFmtId="0" fontId="2" fillId="0" borderId="0" xfId="0" applyFont="1" applyBorder="1"/>
    <xf numFmtId="43" fontId="2" fillId="0" borderId="0" xfId="2" applyFont="1" applyBorder="1"/>
    <xf numFmtId="0" fontId="10" fillId="0" borderId="0" xfId="0" applyFont="1" applyBorder="1"/>
    <xf numFmtId="43" fontId="10" fillId="0" borderId="0" xfId="2" applyFont="1" applyBorder="1"/>
    <xf numFmtId="0" fontId="7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3" fontId="0" fillId="0" borderId="0" xfId="2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3" fontId="1" fillId="2" borderId="1" xfId="2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3" fontId="1" fillId="0" borderId="2" xfId="2" applyFont="1" applyFill="1" applyBorder="1"/>
    <xf numFmtId="0" fontId="1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43" fontId="1" fillId="2" borderId="2" xfId="2" applyFont="1" applyFill="1" applyBorder="1"/>
    <xf numFmtId="0" fontId="9" fillId="0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3" fontId="1" fillId="0" borderId="1" xfId="2" applyFont="1" applyFill="1" applyBorder="1"/>
    <xf numFmtId="43" fontId="2" fillId="0" borderId="0" xfId="2" applyFont="1"/>
    <xf numFmtId="15" fontId="1" fillId="2" borderId="10" xfId="0" applyNumberFormat="1" applyFont="1" applyFill="1" applyBorder="1" applyAlignment="1" quotePrefix="1">
      <alignment horizontal="center" vertical="center"/>
    </xf>
    <xf numFmtId="15" fontId="1" fillId="0" borderId="12" xfId="0" applyNumberFormat="1" applyFont="1" applyFill="1" applyBorder="1" applyAlignment="1" quotePrefix="1">
      <alignment horizontal="center" vertical="center"/>
    </xf>
    <xf numFmtId="15" fontId="1" fillId="2" borderId="12" xfId="0" applyNumberFormat="1" applyFont="1" applyFill="1" applyBorder="1" applyAlignment="1" quotePrefix="1">
      <alignment horizontal="center" vertical="center"/>
    </xf>
    <xf numFmtId="15" fontId="0" fillId="0" borderId="12" xfId="0" applyNumberFormat="1" applyFill="1" applyBorder="1" applyAlignment="1" quotePrefix="1">
      <alignment horizontal="center" vertical="center"/>
    </xf>
    <xf numFmtId="15" fontId="0" fillId="2" borderId="12" xfId="0" applyNumberFormat="1" applyFill="1" applyBorder="1" applyAlignment="1" quotePrefix="1">
      <alignment horizontal="center" vertical="center"/>
    </xf>
    <xf numFmtId="15" fontId="0" fillId="0" borderId="14" xfId="0" applyNumberFormat="1" applyFill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29</xdr:row>
      <xdr:rowOff>85725</xdr:rowOff>
    </xdr:from>
    <xdr:to>
      <xdr:col>2</xdr:col>
      <xdr:colOff>516636</xdr:colOff>
      <xdr:row>29</xdr:row>
      <xdr:rowOff>85725</xdr:rowOff>
    </xdr:to>
    <xdr:pic>
      <xdr:nvPicPr>
        <xdr:cNvPr id="2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486025" y="6829425"/>
          <a:ext cx="9829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29</xdr:row>
      <xdr:rowOff>142875</xdr:rowOff>
    </xdr:from>
    <xdr:to>
      <xdr:col>6</xdr:col>
      <xdr:colOff>663701</xdr:colOff>
      <xdr:row>29</xdr:row>
      <xdr:rowOff>142875</xdr:rowOff>
    </xdr:to>
    <xdr:pic>
      <xdr:nvPicPr>
        <xdr:cNvPr id="3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514975" y="6886575"/>
          <a:ext cx="116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2057399</xdr:colOff>
      <xdr:row>27</xdr:row>
      <xdr:rowOff>85725</xdr:rowOff>
    </xdr:from>
    <xdr:to>
      <xdr:col>5</xdr:col>
      <xdr:colOff>189162</xdr:colOff>
      <xdr:row>27</xdr:row>
      <xdr:rowOff>85725</xdr:rowOff>
    </xdr:to>
    <xdr:pic>
      <xdr:nvPicPr>
        <xdr:cNvPr id="4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056765" y="6448425"/>
          <a:ext cx="35229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27</xdr:row>
      <xdr:rowOff>142875</xdr:rowOff>
    </xdr:from>
    <xdr:to>
      <xdr:col>6</xdr:col>
      <xdr:colOff>623315</xdr:colOff>
      <xdr:row>27</xdr:row>
      <xdr:rowOff>142875</xdr:rowOff>
    </xdr:to>
    <xdr:pic>
      <xdr:nvPicPr>
        <xdr:cNvPr id="5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438775" y="6505575"/>
          <a:ext cx="1203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781050</xdr:colOff>
      <xdr:row>28</xdr:row>
      <xdr:rowOff>104775</xdr:rowOff>
    </xdr:from>
    <xdr:to>
      <xdr:col>7</xdr:col>
      <xdr:colOff>520996</xdr:colOff>
      <xdr:row>28</xdr:row>
      <xdr:rowOff>104775</xdr:rowOff>
    </xdr:to>
    <xdr:pic>
      <xdr:nvPicPr>
        <xdr:cNvPr id="6" name="Picture 3" descr="sig_JPM.png"/>
        <xdr:cNvPicPr>
          <a:picLocks noChangeAspect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5362575" y="6657975"/>
          <a:ext cx="213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2284887</xdr:colOff>
      <xdr:row>26</xdr:row>
      <xdr:rowOff>167615</xdr:rowOff>
    </xdr:from>
    <xdr:to>
      <xdr:col>4</xdr:col>
      <xdr:colOff>519556</xdr:colOff>
      <xdr:row>26</xdr:row>
      <xdr:rowOff>167615</xdr:rowOff>
    </xdr:to>
    <xdr:pic>
      <xdr:nvPicPr>
        <xdr:cNvPr id="7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284730" y="6339205"/>
          <a:ext cx="281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715612</xdr:colOff>
      <xdr:row>26</xdr:row>
      <xdr:rowOff>167987</xdr:rowOff>
    </xdr:from>
    <xdr:to>
      <xdr:col>7</xdr:col>
      <xdr:colOff>76889</xdr:colOff>
      <xdr:row>26</xdr:row>
      <xdr:rowOff>167987</xdr:rowOff>
    </xdr:to>
    <xdr:pic>
      <xdr:nvPicPr>
        <xdr:cNvPr id="9" name="Picture 2"/>
        <xdr:cNvPicPr>
          <a:picLocks noChangeAspect="1" noChangeArrowheads="1"/>
        </xdr:cNvPicPr>
      </xdr:nvPicPr>
      <xdr:blipFill>
        <a:blip r:embed="rId4" cstate="print"/>
        <a:stretch>
          <a:fillRect/>
        </a:stretch>
      </xdr:blipFill>
      <xdr:spPr>
        <a:xfrm>
          <a:off x="5296535" y="6339840"/>
          <a:ext cx="1762125" cy="0"/>
        </a:xfrm>
        <a:prstGeom prst="rect">
          <a:avLst/>
        </a:prstGeom>
        <a:blipFill>
          <a:blip r:embed="rId5"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0</xdr:col>
      <xdr:colOff>2220438</xdr:colOff>
      <xdr:row>20</xdr:row>
      <xdr:rowOff>129886</xdr:rowOff>
    </xdr:from>
    <xdr:to>
      <xdr:col>3</xdr:col>
      <xdr:colOff>226813</xdr:colOff>
      <xdr:row>22</xdr:row>
      <xdr:rowOff>175037</xdr:rowOff>
    </xdr:to>
    <xdr:pic>
      <xdr:nvPicPr>
        <xdr:cNvPr id="10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219960" y="5187315"/>
          <a:ext cx="1959610" cy="426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6185</xdr:colOff>
      <xdr:row>20</xdr:row>
      <xdr:rowOff>12370</xdr:rowOff>
    </xdr:from>
    <xdr:to>
      <xdr:col>6</xdr:col>
      <xdr:colOff>794139</xdr:colOff>
      <xdr:row>22</xdr:row>
      <xdr:rowOff>152772</xdr:rowOff>
    </xdr:to>
    <xdr:pic>
      <xdr:nvPicPr>
        <xdr:cNvPr id="11" name="Picture 2"/>
        <xdr:cNvPicPr>
          <a:picLocks noChangeAspect="1" noChangeArrowheads="1"/>
        </xdr:cNvPicPr>
      </xdr:nvPicPr>
      <xdr:blipFill>
        <a:blip r:embed="rId4" cstate="print"/>
        <a:stretch>
          <a:fillRect/>
        </a:stretch>
      </xdr:blipFill>
      <xdr:spPr>
        <a:xfrm>
          <a:off x="5396865" y="5069840"/>
          <a:ext cx="1416685" cy="521335"/>
        </a:xfrm>
        <a:prstGeom prst="rect">
          <a:avLst/>
        </a:prstGeom>
        <a:blipFill>
          <a:blip r:embed="rId5"/>
          <a:tile tx="0" ty="0" sx="100000" sy="100000" flip="none" algn="tl"/>
        </a:blip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  <pageSetUpPr fitToPage="1"/>
  </sheetPr>
  <dimension ref="A1:L25"/>
  <sheetViews>
    <sheetView tabSelected="1" workbookViewId="0">
      <selection activeCell="G26" sqref="G26"/>
    </sheetView>
  </sheetViews>
  <sheetFormatPr defaultColWidth="9" defaultRowHeight="15"/>
  <cols>
    <col min="1" max="1" width="34.8571428571429" style="7" customWidth="1"/>
    <col min="2" max="2" width="9.42857142857143" customWidth="1"/>
    <col min="3" max="3" width="15" customWidth="1"/>
    <col min="4" max="4" width="9.42857142857143" customWidth="1"/>
    <col min="5" max="5" width="12.1428571428571" customWidth="1"/>
    <col min="6" max="6" width="9.42857142857143" customWidth="1"/>
    <col min="7" max="7" width="14.4285714285714" style="8" customWidth="1"/>
    <col min="8" max="8" width="14" style="9" customWidth="1"/>
    <col min="9" max="9" width="10.5714285714286" customWidth="1"/>
    <col min="10" max="10" width="9.71428571428571" customWidth="1"/>
    <col min="12" max="12" width="14.2857142857143" style="10" customWidth="1"/>
  </cols>
  <sheetData>
    <row r="1" ht="18.75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ht="15.75" spans="1:10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5" ht="15.75"/>
    <row r="6" customHeight="1" spans="1:10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6" t="s">
        <v>8</v>
      </c>
      <c r="G6" s="16"/>
      <c r="H6" s="17" t="s">
        <v>9</v>
      </c>
      <c r="I6" s="55" t="s">
        <v>10</v>
      </c>
      <c r="J6" s="56" t="s">
        <v>11</v>
      </c>
    </row>
    <row r="7" s="1" customFormat="1" ht="31.5" customHeight="1" spans="1:12">
      <c r="A7" s="18"/>
      <c r="B7" s="19"/>
      <c r="C7" s="19"/>
      <c r="D7" s="19"/>
      <c r="E7" s="19"/>
      <c r="F7" s="20" t="s">
        <v>12</v>
      </c>
      <c r="G7" s="21" t="s">
        <v>13</v>
      </c>
      <c r="H7" s="22"/>
      <c r="I7" s="20"/>
      <c r="J7" s="57"/>
      <c r="L7" s="58"/>
    </row>
    <row r="8" s="2" customFormat="1" ht="30.75" spans="1:12">
      <c r="A8" s="23" t="s">
        <v>14</v>
      </c>
      <c r="B8" s="24" t="s">
        <v>15</v>
      </c>
      <c r="C8" s="25">
        <v>863000</v>
      </c>
      <c r="D8" s="75" t="s">
        <v>16</v>
      </c>
      <c r="E8" s="26" t="s">
        <v>17</v>
      </c>
      <c r="F8" s="27"/>
      <c r="G8" s="25">
        <v>863000</v>
      </c>
      <c r="H8" s="25">
        <f t="shared" ref="H8:H17" si="0">+C8-G8</f>
        <v>0</v>
      </c>
      <c r="I8" s="59"/>
      <c r="J8" s="60"/>
      <c r="L8" s="61"/>
    </row>
    <row r="9" s="3" customFormat="1" ht="45" spans="1:12">
      <c r="A9" s="28" t="s">
        <v>18</v>
      </c>
      <c r="B9" s="29" t="s">
        <v>15</v>
      </c>
      <c r="C9" s="30">
        <v>1809666.92</v>
      </c>
      <c r="D9" s="76" t="s">
        <v>19</v>
      </c>
      <c r="E9" s="31" t="s">
        <v>17</v>
      </c>
      <c r="F9" s="32"/>
      <c r="G9" s="30">
        <v>226263.49</v>
      </c>
      <c r="H9" s="30">
        <f t="shared" si="0"/>
        <v>1583403.43</v>
      </c>
      <c r="I9" s="62"/>
      <c r="J9" s="63"/>
      <c r="L9" s="64"/>
    </row>
    <row r="10" s="4" customFormat="1" spans="1:12">
      <c r="A10" s="33" t="s">
        <v>20</v>
      </c>
      <c r="B10" s="34" t="s">
        <v>15</v>
      </c>
      <c r="C10" s="35">
        <v>27502437.72</v>
      </c>
      <c r="D10" s="77" t="s">
        <v>16</v>
      </c>
      <c r="E10" s="36" t="s">
        <v>17</v>
      </c>
      <c r="F10" s="37"/>
      <c r="G10" s="35">
        <v>121588.1</v>
      </c>
      <c r="H10" s="35">
        <f t="shared" si="0"/>
        <v>27380849.62</v>
      </c>
      <c r="I10" s="65"/>
      <c r="J10" s="66"/>
      <c r="L10" s="67"/>
    </row>
    <row r="11" s="3" customFormat="1" spans="1:12">
      <c r="A11" s="28" t="s">
        <v>21</v>
      </c>
      <c r="B11" s="29" t="s">
        <v>15</v>
      </c>
      <c r="C11" s="30">
        <v>475290000</v>
      </c>
      <c r="D11" s="78" t="s">
        <v>22</v>
      </c>
      <c r="E11" s="38"/>
      <c r="F11" s="32"/>
      <c r="G11" s="30">
        <v>452754000</v>
      </c>
      <c r="H11" s="30">
        <f t="shared" si="0"/>
        <v>22536000</v>
      </c>
      <c r="I11" s="62"/>
      <c r="J11" s="68"/>
      <c r="L11" s="64"/>
    </row>
    <row r="12" s="4" customFormat="1" customHeight="1" spans="1:12">
      <c r="A12" s="33" t="s">
        <v>23</v>
      </c>
      <c r="B12" s="34" t="s">
        <v>15</v>
      </c>
      <c r="C12" s="35">
        <v>80897</v>
      </c>
      <c r="D12" s="79" t="s">
        <v>24</v>
      </c>
      <c r="E12" s="36" t="s">
        <v>17</v>
      </c>
      <c r="F12" s="40"/>
      <c r="G12" s="35">
        <v>80897</v>
      </c>
      <c r="H12" s="35">
        <f t="shared" si="0"/>
        <v>0</v>
      </c>
      <c r="I12" s="69"/>
      <c r="J12" s="66"/>
      <c r="L12" s="67"/>
    </row>
    <row r="13" s="3" customFormat="1" spans="1:12">
      <c r="A13" s="28" t="s">
        <v>25</v>
      </c>
      <c r="B13" s="29" t="s">
        <v>15</v>
      </c>
      <c r="C13" s="30">
        <v>3800</v>
      </c>
      <c r="D13" s="78" t="s">
        <v>26</v>
      </c>
      <c r="E13" s="31" t="s">
        <v>17</v>
      </c>
      <c r="F13" s="41"/>
      <c r="G13" s="30">
        <v>3800</v>
      </c>
      <c r="H13" s="30">
        <f t="shared" si="0"/>
        <v>0</v>
      </c>
      <c r="I13" s="70"/>
      <c r="J13" s="68"/>
      <c r="L13" s="64"/>
    </row>
    <row r="14" s="4" customFormat="1" ht="30" spans="1:12">
      <c r="A14" s="33" t="s">
        <v>27</v>
      </c>
      <c r="B14" s="34" t="s">
        <v>15</v>
      </c>
      <c r="C14" s="35">
        <v>404064</v>
      </c>
      <c r="D14" s="79" t="s">
        <v>16</v>
      </c>
      <c r="E14" s="36" t="s">
        <v>17</v>
      </c>
      <c r="F14" s="40"/>
      <c r="G14" s="35">
        <v>404064</v>
      </c>
      <c r="H14" s="35">
        <f t="shared" si="0"/>
        <v>0</v>
      </c>
      <c r="I14" s="69"/>
      <c r="J14" s="66"/>
      <c r="L14" s="67"/>
    </row>
    <row r="15" s="3" customFormat="1" spans="1:12">
      <c r="A15" s="28" t="s">
        <v>28</v>
      </c>
      <c r="B15" s="29" t="s">
        <v>15</v>
      </c>
      <c r="C15" s="30">
        <v>52080000</v>
      </c>
      <c r="D15" s="78" t="s">
        <v>26</v>
      </c>
      <c r="E15" s="78" t="s">
        <v>17</v>
      </c>
      <c r="F15" s="41"/>
      <c r="G15" s="30">
        <v>47193000</v>
      </c>
      <c r="H15" s="30">
        <f t="shared" si="0"/>
        <v>4887000</v>
      </c>
      <c r="I15" s="70"/>
      <c r="J15" s="68"/>
      <c r="L15" s="64"/>
    </row>
    <row r="16" s="4" customFormat="1" spans="1:12">
      <c r="A16" s="33" t="s">
        <v>29</v>
      </c>
      <c r="B16" s="34" t="s">
        <v>15</v>
      </c>
      <c r="C16" s="35">
        <v>193025</v>
      </c>
      <c r="D16" s="79" t="s">
        <v>16</v>
      </c>
      <c r="E16" s="36" t="s">
        <v>17</v>
      </c>
      <c r="F16" s="40"/>
      <c r="G16" s="35">
        <v>193025</v>
      </c>
      <c r="H16" s="35">
        <f t="shared" si="0"/>
        <v>0</v>
      </c>
      <c r="I16" s="69"/>
      <c r="J16" s="66"/>
      <c r="L16" s="67"/>
    </row>
    <row r="17" s="5" customFormat="1" ht="30.75" spans="1:12">
      <c r="A17" s="42" t="s">
        <v>30</v>
      </c>
      <c r="B17" s="43" t="s">
        <v>15</v>
      </c>
      <c r="C17" s="44">
        <v>540058</v>
      </c>
      <c r="D17" s="80" t="s">
        <v>16</v>
      </c>
      <c r="E17" s="46" t="s">
        <v>17</v>
      </c>
      <c r="F17" s="47"/>
      <c r="G17" s="44">
        <v>540058</v>
      </c>
      <c r="H17" s="44">
        <f t="shared" si="0"/>
        <v>0</v>
      </c>
      <c r="I17" s="71"/>
      <c r="J17" s="72"/>
      <c r="L17" s="73"/>
    </row>
    <row r="19" spans="1:10">
      <c r="A19" s="48" t="s">
        <v>31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>
      <c r="A22" s="49"/>
      <c r="B22" s="49"/>
      <c r="C22" s="49"/>
      <c r="D22" s="50"/>
      <c r="E22" s="50"/>
      <c r="F22" s="50"/>
      <c r="G22" s="50"/>
      <c r="H22" s="50"/>
      <c r="I22" s="50"/>
      <c r="J22" s="50"/>
    </row>
    <row r="23" spans="1:10">
      <c r="A23" s="49"/>
      <c r="B23" s="49"/>
      <c r="C23" s="49"/>
      <c r="D23" s="50"/>
      <c r="E23" s="50"/>
      <c r="F23" s="50"/>
      <c r="G23" s="50"/>
      <c r="H23" s="50"/>
      <c r="I23" s="50"/>
      <c r="J23" s="50"/>
    </row>
    <row r="24" s="6" customFormat="1" ht="12.75" spans="2:12">
      <c r="B24" s="51" t="s">
        <v>32</v>
      </c>
      <c r="C24" s="51"/>
      <c r="D24" s="52"/>
      <c r="E24" s="52"/>
      <c r="F24" s="52" t="s">
        <v>33</v>
      </c>
      <c r="G24" s="52"/>
      <c r="H24" s="52"/>
      <c r="I24" s="52"/>
      <c r="J24" s="52"/>
      <c r="L24" s="74"/>
    </row>
    <row r="25" spans="2:10">
      <c r="B25" s="53" t="s">
        <v>34</v>
      </c>
      <c r="C25" s="49"/>
      <c r="D25" s="50"/>
      <c r="E25" s="50"/>
      <c r="F25" s="54" t="s">
        <v>35</v>
      </c>
      <c r="G25" s="50"/>
      <c r="H25" s="50"/>
      <c r="I25" s="50"/>
      <c r="J25" s="50"/>
    </row>
  </sheetData>
  <sheetProtection password="D60D" sheet="1" objects="1"/>
  <mergeCells count="12">
    <mergeCell ref="A1:J1"/>
    <mergeCell ref="A2:J2"/>
    <mergeCell ref="A3:J3"/>
    <mergeCell ref="F6:G6"/>
    <mergeCell ref="A6:A7"/>
    <mergeCell ref="B6:B7"/>
    <mergeCell ref="C6:C7"/>
    <mergeCell ref="D6:D7"/>
    <mergeCell ref="E6:E7"/>
    <mergeCell ref="H6:H7"/>
    <mergeCell ref="I6:I7"/>
    <mergeCell ref="J6:J7"/>
  </mergeCells>
  <printOptions horizontalCentered="1"/>
  <pageMargins left="0.2" right="0.2" top="0.75" bottom="0.75" header="0.3" footer="0.3"/>
  <pageSetup paperSize="1" scale="97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ICLGU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TRUST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</dc:creator>
  <cp:lastModifiedBy>personal1</cp:lastModifiedBy>
  <dcterms:created xsi:type="dcterms:W3CDTF">2013-03-01T08:06:00Z</dcterms:created>
  <cp:lastPrinted>2020-09-14T07:34:00Z</cp:lastPrinted>
  <dcterms:modified xsi:type="dcterms:W3CDTF">2020-09-15T05:17:43Z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