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ocuments\2022\FDPP\2022 2nd Qtr\Human Resource Office\"/>
    </mc:Choice>
  </mc:AlternateContent>
  <bookViews>
    <workbookView xWindow="0" yWindow="0" windowWidth="23040" windowHeight="9192" activeTab="1"/>
  </bookViews>
  <sheets>
    <sheet name="1st" sheetId="18" r:id="rId1"/>
    <sheet name="Sheet1" sheetId="19" r:id="rId2"/>
  </sheets>
  <calcPr calcId="162913"/>
</workbook>
</file>

<file path=xl/calcChain.xml><?xml version="1.0" encoding="utf-8"?>
<calcChain xmlns="http://schemas.openxmlformats.org/spreadsheetml/2006/main">
  <c r="B23" i="19" l="1"/>
  <c r="E19" i="19"/>
  <c r="E15" i="19"/>
  <c r="D23" i="19"/>
  <c r="C23" i="19"/>
  <c r="E12" i="19" l="1"/>
  <c r="E23" i="19" s="1"/>
  <c r="E19" i="18"/>
  <c r="D23" i="18"/>
  <c r="C23" i="18"/>
  <c r="B23" i="18"/>
  <c r="E15" i="18"/>
  <c r="E12" i="18"/>
  <c r="E23" i="18" l="1"/>
</calcChain>
</file>

<file path=xl/sharedStrings.xml><?xml version="1.0" encoding="utf-8"?>
<sst xmlns="http://schemas.openxmlformats.org/spreadsheetml/2006/main" count="52" uniqueCount="27">
  <si>
    <t>Accountant</t>
  </si>
  <si>
    <t>LCE</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</si>
  <si>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</si>
  <si>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</si>
  <si>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</si>
  <si>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</si>
  <si>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</si>
  <si>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</si>
  <si>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</si>
  <si>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</si>
  <si>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II. Contractual</t>
  </si>
  <si>
    <t xml:space="preserve">Grand Total </t>
  </si>
  <si>
    <t>Human Resource Management Officer</t>
  </si>
  <si>
    <t>FDP Form 13- Manpower Complement</t>
  </si>
  <si>
    <t>We hereby certify that we have reviewed the contents and hereby attest to the veracity and correctness of the data or information contained in this document.</t>
  </si>
  <si>
    <t>IV. Job Order/ Contract of Service</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</si>
  <si>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</si>
  <si>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</si>
  <si>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</si>
  <si>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r>
      <t>Province, City or Municipality: _____</t>
    </r>
    <r>
      <rPr>
        <u/>
        <sz val="10"/>
        <color theme="1"/>
        <rFont val="Calibri"/>
        <family val="2"/>
        <scheme val="minor"/>
      </rPr>
      <t>_ILOILO CITY__</t>
    </r>
    <r>
      <rPr>
        <sz val="10"/>
        <color theme="1"/>
        <rFont val="Calibri"/>
        <family val="2"/>
        <scheme val="minor"/>
      </rPr>
      <t>________</t>
    </r>
  </si>
  <si>
    <t>LEO M. ELEVENCIONE</t>
  </si>
  <si>
    <t>MICHELLE O. LOPEZ</t>
  </si>
  <si>
    <t>JERRY P. TREÑAS</t>
  </si>
  <si>
    <t>HUMAN RESOURCE COMPLEMENT</t>
  </si>
  <si>
    <r>
      <t>_</t>
    </r>
    <r>
      <rPr>
        <u/>
        <sz val="10"/>
        <color theme="1"/>
        <rFont val="Calibri"/>
        <family val="2"/>
        <scheme val="minor"/>
      </rPr>
      <t>_1st</t>
    </r>
    <r>
      <rPr>
        <sz val="10"/>
        <color theme="1"/>
        <rFont val="Calibri"/>
        <family val="2"/>
        <scheme val="minor"/>
      </rPr>
      <t>_____ Quarter</t>
    </r>
  </si>
  <si>
    <r>
      <t>Budget Year __</t>
    </r>
    <r>
      <rPr>
        <u/>
        <sz val="10"/>
        <color theme="1"/>
        <rFont val="Calibri"/>
        <family val="2"/>
        <scheme val="minor"/>
      </rPr>
      <t>2022__</t>
    </r>
    <r>
      <rPr>
        <sz val="10"/>
        <color theme="1"/>
        <rFont val="Calibri"/>
        <family val="2"/>
        <scheme val="minor"/>
      </rPr>
      <t>___</t>
    </r>
  </si>
  <si>
    <r>
      <t>_</t>
    </r>
    <r>
      <rPr>
        <u/>
        <sz val="10"/>
        <color theme="1"/>
        <rFont val="Calibri"/>
        <family val="2"/>
        <scheme val="minor"/>
      </rPr>
      <t>_2nd</t>
    </r>
    <r>
      <rPr>
        <sz val="10"/>
        <color theme="1"/>
        <rFont val="Calibri"/>
        <family val="2"/>
        <scheme val="minor"/>
      </rPr>
      <t>_____ Quarter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</si>
</sst>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8"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u/>
      <sz val="10"/>
      <color theme="1"/>
      <name val="Calibri"/>
      <family val="2"/>
      <scheme val="minor"/>
    </font>
    <font>
      <b/>
      <sz val="11"/>
      <color theme="1"/>
      <name val="Calibri"/>
      <family val="2"/>
      <scheme val="minor"/>
    </font>
    <font>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164" fontId="7" fillId="0" borderId="0" applyFont="0" applyFill="0" applyBorder="0" applyAlignment="0" applyProtection="0"/>
  </cellStyleXfs>
  <cellXfs count="34">
    <xf numFmtId="0" fontId="0" fillId="0" borderId="0" xfId="0"/>
    <xf numFmtId="0" fontId="1" fillId="0" borderId="0" xfId="0" applyFont="1"/>
    <xf numFmtId="0" fontId="1" fillId="0" borderId="0" xfId="0" applyFont="1" applyBorder="1"/>
    <xf numFmtId="0" fontId="1" fillId="0" borderId="2" xfId="0" applyFont="1" applyBorder="1"/>
    <xf numFmtId="0" fontId="4" fillId="0" borderId="1" xfId="0" applyFont="1" applyBorder="1" applyAlignment="1">
      <alignment horizontal="center"/>
    </xf>
    <xf numFmtId="0" fontId="4" fillId="0" borderId="0" xfId="0" applyFont="1" applyBorder="1" applyAlignment="1">
      <alignment horizontal="center"/>
    </xf>
    <xf numFmtId="0" fontId="1" fillId="0" borderId="6" xfId="0" applyFont="1" applyBorder="1" applyAlignment="1">
      <alignment horizontal="center"/>
    </xf>
    <xf numFmtId="0" fontId="6" fillId="0" borderId="0" xfId="0" applyFont="1" applyAlignment="1">
      <alignment horizontal="center"/>
    </xf>
    <xf numFmtId="3" fontId="1" fillId="0" borderId="1" xfId="0" applyNumberFormat="1" applyFont="1" applyBorder="1" applyAlignment="1">
      <alignment horizontal="center"/>
    </xf>
    <xf numFmtId="164" fontId="1" fillId="0" borderId="1" xfId="1" applyFont="1" applyBorder="1" applyAlignment="1">
      <alignment horizontal="center"/>
    </xf>
    <xf numFmtId="0" fontId="1" fillId="0" borderId="0" xfId="0" applyFont="1" applyAlignment="1">
      <alignment horizontal="left" vertical="top" wrapText="1"/>
    </xf>
    <xf numFmtId="0" fontId="2" fillId="0" borderId="1" xfId="0" applyFont="1" applyBorder="1" applyAlignment="1">
      <alignment horizontal="center" vertical="center"/>
    </xf>
    <xf numFmtId="0" fontId="1" fillId="0" borderId="0" xfId="0" applyFont="1" applyAlignment="1">
      <alignment horizontal="left" vertical="top" wrapText="1"/>
    </xf>
    <xf numFmtId="0" fontId="2" fillId="0" borderId="1" xfId="0" applyFont="1" applyBorder="1" applyAlignment="1">
      <alignment horizontal="center" vertical="center"/>
    </xf>
    <xf numFmtId="0" fontId="1" fillId="0" borderId="0" xfId="0" applyFont="1" applyAlignment="1">
      <alignment horizontal="left" vertical="top"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3" fontId="1" fillId="0" borderId="3" xfId="0" applyNumberFormat="1"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 fontId="1" fillId="0" borderId="3" xfId="0" applyNumberFormat="1"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1352550</xdr:colOff>
      <xdr:row>25</xdr:row>
      <xdr:rowOff>66675</xdr:rowOff>
    </xdr:from>
    <xdr:to>
      <xdr:col>3</xdr:col>
      <xdr:colOff>1352550</xdr:colOff>
      <xdr:row>27</xdr:row>
      <xdr:rowOff>19050</xdr:rowOff>
    </xdr:to>
    <xdr:pic>
      <xdr:nvPicPr>
        <xdr:cNvPr id="4" name="Picture 3" descr="F:\sig_JPM.png"/>
        <xdr:cNvPicPr/>
      </xdr:nvPicPr>
      <xdr:blipFill>
        <a:blip xmlns:r="http://schemas.openxmlformats.org/officeDocument/2006/relationships" r:embed="rId1" cstate="print"/>
        <a:srcRect/>
        <a:stretch>
          <a:fillRect/>
        </a:stretch>
      </xdr:blipFill>
      <xdr:spPr bwMode="auto">
        <a:xfrm>
          <a:off x="6677025" y="5029200"/>
          <a:ext cx="152400" cy="333375"/>
        </a:xfrm>
        <a:prstGeom prst="rect">
          <a:avLst/>
        </a:prstGeom>
        <a:noFill/>
        <a:ln w="9525">
          <a:noFill/>
          <a:miter lim="800000"/>
          <a:headEnd/>
          <a:tailEnd/>
        </a:ln>
      </xdr:spPr>
    </xdr:pic>
    <xdr:clientData/>
  </xdr:twoCellAnchor>
  <xdr:twoCellAnchor editAs="oneCell">
    <xdr:from>
      <xdr:col>0</xdr:col>
      <xdr:colOff>666750</xdr:colOff>
      <xdr:row>25</xdr:row>
      <xdr:rowOff>85725</xdr:rowOff>
    </xdr:from>
    <xdr:to>
      <xdr:col>0</xdr:col>
      <xdr:colOff>1352550</xdr:colOff>
      <xdr:row>27</xdr:row>
      <xdr:rowOff>59552</xdr:rowOff>
    </xdr:to>
    <xdr:pic>
      <xdr:nvPicPr>
        <xdr:cNvPr id="3" name="Picture 2" descr="F:\Sig_Leo.png"/>
        <xdr:cNvPicPr/>
      </xdr:nvPicPr>
      <xdr:blipFill>
        <a:blip xmlns:r="http://schemas.openxmlformats.org/officeDocument/2006/relationships" r:embed="rId2" cstate="print"/>
        <a:srcRect/>
        <a:stretch>
          <a:fillRect/>
        </a:stretch>
      </xdr:blipFill>
      <xdr:spPr bwMode="auto">
        <a:xfrm>
          <a:off x="666750" y="4733925"/>
          <a:ext cx="685800" cy="354827"/>
        </a:xfrm>
        <a:prstGeom prst="rect">
          <a:avLst/>
        </a:prstGeom>
        <a:noFill/>
        <a:ln w="9525">
          <a:noFill/>
          <a:miter lim="800000"/>
          <a:headEnd/>
          <a:tailEnd/>
        </a:ln>
      </xdr:spPr>
    </xdr:pic>
    <xdr:clientData/>
  </xdr:twoCellAnchor>
  <xdr:twoCellAnchor editAs="oneCell">
    <xdr:from>
      <xdr:col>2</xdr:col>
      <xdr:colOff>152400</xdr:colOff>
      <xdr:row>25</xdr:row>
      <xdr:rowOff>95250</xdr:rowOff>
    </xdr:from>
    <xdr:to>
      <xdr:col>3</xdr:col>
      <xdr:colOff>190500</xdr:colOff>
      <xdr:row>27</xdr:row>
      <xdr:rowOff>95250</xdr:rowOff>
    </xdr:to>
    <xdr:pic>
      <xdr:nvPicPr>
        <xdr:cNvPr id="5" name="Picture 4" descr="F:\MAMMICHELLE SIGNATURE.png"/>
        <xdr:cNvPicPr/>
      </xdr:nvPicPr>
      <xdr:blipFill>
        <a:blip xmlns:r="http://schemas.openxmlformats.org/officeDocument/2006/relationships" r:embed="rId3" cstate="print"/>
        <a:srcRect/>
        <a:stretch>
          <a:fillRect/>
        </a:stretch>
      </xdr:blipFill>
      <xdr:spPr bwMode="auto">
        <a:xfrm>
          <a:off x="3514725" y="4743450"/>
          <a:ext cx="1352550" cy="381000"/>
        </a:xfrm>
        <a:prstGeom prst="rect">
          <a:avLst/>
        </a:prstGeom>
        <a:noFill/>
        <a:ln w="9525">
          <a:noFill/>
          <a:miter lim="800000"/>
          <a:headEnd/>
          <a:tailEnd/>
        </a:ln>
      </xdr:spPr>
    </xdr:pic>
    <xdr:clientData/>
  </xdr:twoCellAnchor>
  <xdr:twoCellAnchor editAs="oneCell">
    <xdr:from>
      <xdr:col>4</xdr:col>
      <xdr:colOff>47625</xdr:colOff>
      <xdr:row>24</xdr:row>
      <xdr:rowOff>133350</xdr:rowOff>
    </xdr:from>
    <xdr:to>
      <xdr:col>5</xdr:col>
      <xdr:colOff>38099</xdr:colOff>
      <xdr:row>27</xdr:row>
      <xdr:rowOff>137602</xdr:rowOff>
    </xdr:to>
    <xdr:pic>
      <xdr:nvPicPr>
        <xdr:cNvPr id="6" name="Picture 5" descr="trenas sig.png"/>
        <xdr:cNvPicPr>
          <a:picLocks noChangeAspect="1"/>
        </xdr:cNvPicPr>
      </xdr:nvPicPr>
      <xdr:blipFill>
        <a:blip xmlns:r="http://schemas.openxmlformats.org/officeDocument/2006/relationships" r:embed="rId4" cstate="print"/>
        <a:stretch>
          <a:fillRect/>
        </a:stretch>
      </xdr:blipFill>
      <xdr:spPr>
        <a:xfrm>
          <a:off x="6105525" y="4591050"/>
          <a:ext cx="1438274" cy="575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1352550</xdr:colOff>
      <xdr:row>25</xdr:row>
      <xdr:rowOff>66675</xdr:rowOff>
    </xdr:from>
    <xdr:to>
      <xdr:col>3</xdr:col>
      <xdr:colOff>1352550</xdr:colOff>
      <xdr:row>27</xdr:row>
      <xdr:rowOff>19050</xdr:rowOff>
    </xdr:to>
    <xdr:pic>
      <xdr:nvPicPr>
        <xdr:cNvPr id="2" name="Picture 1" descr="F:\sig_JPM.png"/>
        <xdr:cNvPicPr/>
      </xdr:nvPicPr>
      <xdr:blipFill>
        <a:blip xmlns:r="http://schemas.openxmlformats.org/officeDocument/2006/relationships" r:embed="rId1" cstate="print"/>
        <a:srcRect/>
        <a:stretch>
          <a:fillRect/>
        </a:stretch>
      </xdr:blipFill>
      <xdr:spPr bwMode="auto">
        <a:xfrm>
          <a:off x="6029325" y="4714875"/>
          <a:ext cx="0" cy="333375"/>
        </a:xfrm>
        <a:prstGeom prst="rect">
          <a:avLst/>
        </a:prstGeom>
        <a:noFill/>
        <a:ln w="9525">
          <a:noFill/>
          <a:miter lim="800000"/>
          <a:headEnd/>
          <a:tailEnd/>
        </a:ln>
      </xdr:spPr>
    </xdr:pic>
    <xdr:clientData/>
  </xdr:twoCellAnchor>
  <xdr:twoCellAnchor editAs="oneCell">
    <xdr:from>
      <xdr:col>0</xdr:col>
      <xdr:colOff>666750</xdr:colOff>
      <xdr:row>25</xdr:row>
      <xdr:rowOff>85725</xdr:rowOff>
    </xdr:from>
    <xdr:to>
      <xdr:col>0</xdr:col>
      <xdr:colOff>666750</xdr:colOff>
      <xdr:row>27</xdr:row>
      <xdr:rowOff>59552</xdr:rowOff>
    </xdr:to>
    <xdr:pic>
      <xdr:nvPicPr>
        <xdr:cNvPr id="3" name="Picture 2" descr="F:\Sig_Leo.png"/>
        <xdr:cNvPicPr/>
      </xdr:nvPicPr>
      <xdr:blipFill>
        <a:blip xmlns:r="http://schemas.openxmlformats.org/officeDocument/2006/relationships" r:embed="rId2" cstate="print"/>
        <a:srcRect/>
        <a:stretch>
          <a:fillRect/>
        </a:stretch>
      </xdr:blipFill>
      <xdr:spPr bwMode="auto">
        <a:xfrm>
          <a:off x="666750" y="4733925"/>
          <a:ext cx="685800" cy="354827"/>
        </a:xfrm>
        <a:prstGeom prst="rect">
          <a:avLst/>
        </a:prstGeom>
        <a:noFill/>
        <a:ln w="9525">
          <a:noFill/>
          <a:miter lim="800000"/>
          <a:headEnd/>
          <a:tailEnd/>
        </a:ln>
      </xdr:spPr>
    </xdr:pic>
    <xdr:clientData/>
  </xdr:twoCellAnchor>
  <xdr:twoCellAnchor editAs="oneCell">
    <xdr:from>
      <xdr:col>0</xdr:col>
      <xdr:colOff>685800</xdr:colOff>
      <xdr:row>25</xdr:row>
      <xdr:rowOff>104775</xdr:rowOff>
    </xdr:from>
    <xdr:to>
      <xdr:col>0</xdr:col>
      <xdr:colOff>1371600</xdr:colOff>
      <xdr:row>27</xdr:row>
      <xdr:rowOff>78602</xdr:rowOff>
    </xdr:to>
    <xdr:pic>
      <xdr:nvPicPr>
        <xdr:cNvPr id="4" name="Picture 3" descr="F:\Sig_Leo.png"/>
        <xdr:cNvPicPr/>
      </xdr:nvPicPr>
      <xdr:blipFill>
        <a:blip xmlns:r="http://schemas.openxmlformats.org/officeDocument/2006/relationships" r:embed="rId2" cstate="print"/>
        <a:srcRect/>
        <a:stretch>
          <a:fillRect/>
        </a:stretch>
      </xdr:blipFill>
      <xdr:spPr bwMode="auto">
        <a:xfrm>
          <a:off x="685800" y="4876800"/>
          <a:ext cx="685800" cy="354827"/>
        </a:xfrm>
        <a:prstGeom prst="rect">
          <a:avLst/>
        </a:prstGeom>
        <a:noFill/>
        <a:ln w="9525">
          <a:noFill/>
          <a:miter lim="800000"/>
          <a:headEnd/>
          <a:tailEnd/>
        </a:ln>
      </xdr:spPr>
    </xdr:pic>
    <xdr:clientData/>
  </xdr:twoCellAnchor>
  <xdr:twoCellAnchor editAs="oneCell">
    <xdr:from>
      <xdr:col>2</xdr:col>
      <xdr:colOff>0</xdr:colOff>
      <xdr:row>26</xdr:row>
      <xdr:rowOff>0</xdr:rowOff>
    </xdr:from>
    <xdr:to>
      <xdr:col>2</xdr:col>
      <xdr:colOff>1352550</xdr:colOff>
      <xdr:row>28</xdr:row>
      <xdr:rowOff>0</xdr:rowOff>
    </xdr:to>
    <xdr:pic>
      <xdr:nvPicPr>
        <xdr:cNvPr id="5" name="Picture 4" descr="F:\MAMMICHELLE SIGNATURE.png"/>
        <xdr:cNvPicPr/>
      </xdr:nvPicPr>
      <xdr:blipFill>
        <a:blip xmlns:r="http://schemas.openxmlformats.org/officeDocument/2006/relationships" r:embed="rId3" cstate="print"/>
        <a:srcRect/>
        <a:stretch>
          <a:fillRect/>
        </a:stretch>
      </xdr:blipFill>
      <xdr:spPr bwMode="auto">
        <a:xfrm>
          <a:off x="3390900" y="4962525"/>
          <a:ext cx="1352550" cy="381000"/>
        </a:xfrm>
        <a:prstGeom prst="rect">
          <a:avLst/>
        </a:prstGeom>
        <a:noFill/>
        <a:ln w="9525">
          <a:noFill/>
          <a:miter lim="800000"/>
          <a:headEnd/>
          <a:tailEnd/>
        </a:ln>
      </xdr:spPr>
    </xdr:pic>
    <xdr:clientData/>
  </xdr:twoCellAnchor>
  <xdr:twoCellAnchor editAs="oneCell">
    <xdr:from>
      <xdr:col>4</xdr:col>
      <xdr:colOff>9525</xdr:colOff>
      <xdr:row>24</xdr:row>
      <xdr:rowOff>171450</xdr:rowOff>
    </xdr:from>
    <xdr:to>
      <xdr:col>5</xdr:col>
      <xdr:colOff>38099</xdr:colOff>
      <xdr:row>27</xdr:row>
      <xdr:rowOff>175702</xdr:rowOff>
    </xdr:to>
    <xdr:pic>
      <xdr:nvPicPr>
        <xdr:cNvPr id="6" name="Picture 5" descr="trenas sig.png"/>
        <xdr:cNvPicPr>
          <a:picLocks noChangeAspect="1"/>
        </xdr:cNvPicPr>
      </xdr:nvPicPr>
      <xdr:blipFill>
        <a:blip xmlns:r="http://schemas.openxmlformats.org/officeDocument/2006/relationships" r:embed="rId4" cstate="print"/>
        <a:stretch>
          <a:fillRect/>
        </a:stretch>
      </xdr:blipFill>
      <xdr:spPr>
        <a:xfrm>
          <a:off x="6172200" y="4752975"/>
          <a:ext cx="1438274" cy="5757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10" workbookViewId="0">
      <selection activeCell="C12" sqref="C12:C14"/>
    </sheetView>
  </sheetViews>
  <sheetFormatPr defaultRowHeight="14.4" x14ac:dyDescent="0.3"/>
  <cols>
    <col min="1" max="1" width="30.6640625" customWidth="1"/>
    <col min="2" max="3" width="19.6640625" customWidth="1"/>
    <col min="4" max="4" width="20.6640625" customWidth="1"/>
    <col min="5" max="5" width="21.6640625" customWidth="1"/>
  </cols>
  <sheetData>
    <row r="1" spans="1:5" x14ac:dyDescent="0.3">
      <c r="A1" s="1" t="s">
        <v>13</v>
      </c>
      <c r="B1" s="1"/>
      <c r="C1" s="1"/>
      <c r="D1" s="1"/>
      <c r="E1" s="1"/>
    </row>
    <row r="2" spans="1:5" ht="9.75" customHeight="1" x14ac:dyDescent="0.3">
      <c r="A2" s="1"/>
      <c r="B2" s="1"/>
      <c r="C2" s="1"/>
      <c r="D2" s="1"/>
      <c r="E2" s="1"/>
    </row>
    <row r="3" spans="1:5" ht="10.5" customHeight="1" x14ac:dyDescent="0.3">
      <c r="A3" s="1"/>
      <c r="B3" s="1"/>
      <c r="C3" s="1"/>
      <c r="D3" s="1"/>
      <c r="E3" s="1"/>
    </row>
    <row r="4" spans="1:5" ht="15.6" x14ac:dyDescent="0.3">
      <c r="A4" s="32" t="s">
        <v>23</v>
      </c>
      <c r="B4" s="32"/>
      <c r="C4" s="32"/>
      <c r="D4" s="32"/>
      <c r="E4" s="32"/>
    </row>
    <row r="5" spans="1:5" x14ac:dyDescent="0.3">
      <c r="A5" s="33" t="s">
        <v>3</v>
      </c>
      <c r="B5" s="33"/>
      <c r="C5" s="33"/>
      <c r="D5" s="33"/>
      <c r="E5" s="33"/>
    </row>
    <row r="6" spans="1:5" x14ac:dyDescent="0.3">
      <c r="A6" s="33" t="s">
        <v>25</v>
      </c>
      <c r="B6" s="33"/>
      <c r="C6" s="33"/>
      <c r="D6" s="33"/>
      <c r="E6" s="33"/>
    </row>
    <row r="7" spans="1:5" x14ac:dyDescent="0.3">
      <c r="A7" s="33" t="s">
        <v>24</v>
      </c>
      <c r="B7" s="33"/>
      <c r="C7" s="33"/>
      <c r="D7" s="33"/>
      <c r="E7" s="33"/>
    </row>
    <row r="8" spans="1:5" x14ac:dyDescent="0.3">
      <c r="A8" s="33" t="s">
        <v>19</v>
      </c>
      <c r="B8" s="33"/>
      <c r="C8" s="33"/>
      <c r="D8" s="33"/>
      <c r="E8" s="33"/>
    </row>
    <row r="9" spans="1:5" x14ac:dyDescent="0.3">
      <c r="A9" s="2"/>
      <c r="B9" s="3"/>
      <c r="C9" s="3"/>
      <c r="D9" s="3"/>
      <c r="E9" s="1"/>
    </row>
    <row r="10" spans="1:5" x14ac:dyDescent="0.3">
      <c r="A10" s="28" t="s">
        <v>2</v>
      </c>
      <c r="B10" s="29" t="s">
        <v>4</v>
      </c>
      <c r="C10" s="29" t="s">
        <v>5</v>
      </c>
      <c r="D10" s="29"/>
      <c r="E10" s="30" t="s">
        <v>8</v>
      </c>
    </row>
    <row r="11" spans="1:5" x14ac:dyDescent="0.3">
      <c r="A11" s="28"/>
      <c r="B11" s="29"/>
      <c r="C11" s="11" t="s">
        <v>6</v>
      </c>
      <c r="D11" s="11" t="s">
        <v>7</v>
      </c>
      <c r="E11" s="31"/>
    </row>
    <row r="12" spans="1:5" x14ac:dyDescent="0.3">
      <c r="A12" s="22" t="s">
        <v>9</v>
      </c>
      <c r="B12" s="18">
        <v>2043</v>
      </c>
      <c r="C12" s="21">
        <v>167403309</v>
      </c>
      <c r="D12" s="21">
        <v>27373271.52</v>
      </c>
      <c r="E12" s="21">
        <f>C12+D12</f>
        <v>194776580.52000001</v>
      </c>
    </row>
    <row r="13" spans="1:5" x14ac:dyDescent="0.3">
      <c r="A13" s="23"/>
      <c r="B13" s="19"/>
      <c r="C13" s="25"/>
      <c r="D13" s="19"/>
      <c r="E13" s="19"/>
    </row>
    <row r="14" spans="1:5" x14ac:dyDescent="0.3">
      <c r="A14" s="24"/>
      <c r="B14" s="20"/>
      <c r="C14" s="26"/>
      <c r="D14" s="20"/>
      <c r="E14" s="20"/>
    </row>
    <row r="15" spans="1:5" x14ac:dyDescent="0.3">
      <c r="A15" s="15" t="s">
        <v>10</v>
      </c>
      <c r="B15" s="27">
        <v>4</v>
      </c>
      <c r="C15" s="21">
        <v>272838</v>
      </c>
      <c r="D15" s="21">
        <v>48000</v>
      </c>
      <c r="E15" s="21">
        <f>D15+C15</f>
        <v>320838</v>
      </c>
    </row>
    <row r="16" spans="1:5" x14ac:dyDescent="0.3">
      <c r="A16" s="16"/>
      <c r="B16" s="19"/>
      <c r="C16" s="19"/>
      <c r="D16" s="19"/>
      <c r="E16" s="19"/>
    </row>
    <row r="17" spans="1:6" x14ac:dyDescent="0.3">
      <c r="A17" s="16"/>
      <c r="B17" s="19"/>
      <c r="C17" s="19"/>
      <c r="D17" s="19"/>
      <c r="E17" s="19"/>
    </row>
    <row r="18" spans="1:6" x14ac:dyDescent="0.3">
      <c r="A18" s="17"/>
      <c r="B18" s="20"/>
      <c r="C18" s="20"/>
      <c r="D18" s="20"/>
      <c r="E18" s="20"/>
    </row>
    <row r="19" spans="1:6" x14ac:dyDescent="0.3">
      <c r="A19" s="15" t="s">
        <v>15</v>
      </c>
      <c r="B19" s="18">
        <v>3450</v>
      </c>
      <c r="C19" s="21">
        <v>90189100</v>
      </c>
      <c r="D19" s="21">
        <v>0</v>
      </c>
      <c r="E19" s="21">
        <f>D19+C19</f>
        <v>90189100</v>
      </c>
    </row>
    <row r="20" spans="1:6" x14ac:dyDescent="0.3">
      <c r="A20" s="16"/>
      <c r="B20" s="19"/>
      <c r="C20" s="19"/>
      <c r="D20" s="19"/>
      <c r="E20" s="19"/>
    </row>
    <row r="21" spans="1:6" x14ac:dyDescent="0.3">
      <c r="A21" s="16"/>
      <c r="B21" s="19"/>
      <c r="C21" s="19"/>
      <c r="D21" s="19"/>
      <c r="E21" s="19"/>
    </row>
    <row r="22" spans="1:6" x14ac:dyDescent="0.3">
      <c r="A22" s="17"/>
      <c r="B22" s="20"/>
      <c r="C22" s="20"/>
      <c r="D22" s="20"/>
      <c r="E22" s="20"/>
    </row>
    <row r="23" spans="1:6" x14ac:dyDescent="0.3">
      <c r="A23" s="4" t="s">
        <v>11</v>
      </c>
      <c r="B23" s="8">
        <f>B12+B15+B19</f>
        <v>5497</v>
      </c>
      <c r="C23" s="9">
        <f>C12+C15+C19</f>
        <v>257865247</v>
      </c>
      <c r="D23" s="9">
        <f>D12+D15+D19</f>
        <v>27421271.52</v>
      </c>
      <c r="E23" s="9">
        <f>E12+E15+E19</f>
        <v>285286518.51999998</v>
      </c>
    </row>
    <row r="24" spans="1:6" x14ac:dyDescent="0.3">
      <c r="A24" s="5"/>
      <c r="B24" s="2"/>
      <c r="C24" s="2"/>
      <c r="D24" s="2"/>
      <c r="E24" s="2"/>
    </row>
    <row r="25" spans="1:6" x14ac:dyDescent="0.3">
      <c r="A25" s="14" t="s">
        <v>14</v>
      </c>
      <c r="B25" s="14"/>
      <c r="C25" s="14"/>
      <c r="D25" s="14"/>
      <c r="E25" s="1"/>
    </row>
    <row r="26" spans="1:6" x14ac:dyDescent="0.3">
      <c r="A26" s="10"/>
      <c r="B26" s="10"/>
      <c r="C26" s="10"/>
      <c r="D26" s="10"/>
      <c r="E26" s="1"/>
    </row>
    <row r="27" spans="1:6" x14ac:dyDescent="0.3">
      <c r="A27" s="1"/>
      <c r="B27" s="1"/>
      <c r="C27" s="1"/>
      <c r="D27" s="1"/>
      <c r="E27" s="1"/>
    </row>
    <row r="28" spans="1:6" x14ac:dyDescent="0.3">
      <c r="A28" s="7" t="s">
        <v>20</v>
      </c>
      <c r="B28" s="1"/>
      <c r="C28" s="7" t="s">
        <v>21</v>
      </c>
      <c r="D28" s="1"/>
      <c r="E28" s="7" t="s">
        <v>22</v>
      </c>
    </row>
    <row r="29" spans="1:6" x14ac:dyDescent="0.3">
      <c r="A29" s="6" t="s">
        <v>12</v>
      </c>
      <c r="B29" s="1"/>
      <c r="C29" s="6" t="s">
        <v>0</v>
      </c>
      <c r="D29" s="1"/>
      <c r="E29" s="6" t="s">
        <v>1</v>
      </c>
    </row>
    <row r="30" spans="1:6" x14ac:dyDescent="0.3">
      <c r="A30" s="1"/>
      <c r="B30" s="1"/>
      <c r="C30" s="1"/>
      <c r="D30" s="1"/>
      <c r="E30" s="1"/>
    </row>
    <row r="31" spans="1:6" x14ac:dyDescent="0.3">
      <c r="A31" s="1" t="s">
        <v>16</v>
      </c>
      <c r="B31" s="1"/>
      <c r="C31" s="1"/>
      <c r="D31" s="1"/>
      <c r="E31" s="1"/>
    </row>
    <row r="32" spans="1:6" ht="52.5" customHeight="1" x14ac:dyDescent="0.3">
      <c r="A32" s="14" t="s">
        <v>17</v>
      </c>
      <c r="B32" s="14"/>
      <c r="C32" s="14"/>
      <c r="D32" s="14"/>
      <c r="E32" s="14"/>
      <c r="F32" s="14"/>
    </row>
    <row r="33" spans="1:6" ht="40.5" customHeight="1" x14ac:dyDescent="0.3">
      <c r="A33" s="14" t="s">
        <v>18</v>
      </c>
      <c r="B33" s="14"/>
      <c r="C33" s="14"/>
      <c r="D33" s="14"/>
      <c r="E33" s="14"/>
      <c r="F33" s="14"/>
    </row>
  </sheetData>
  <mergeCells count="27">
    <mergeCell ref="A10:A11"/>
    <mergeCell ref="B10:B11"/>
    <mergeCell ref="C10:D10"/>
    <mergeCell ref="E10:E11"/>
    <mergeCell ref="A4:E4"/>
    <mergeCell ref="A5:E5"/>
    <mergeCell ref="A6:E6"/>
    <mergeCell ref="A7:E7"/>
    <mergeCell ref="A8:E8"/>
    <mergeCell ref="A15:A18"/>
    <mergeCell ref="B15:B18"/>
    <mergeCell ref="C15:C18"/>
    <mergeCell ref="D15:D18"/>
    <mergeCell ref="E15:E18"/>
    <mergeCell ref="A12:A14"/>
    <mergeCell ref="B12:B14"/>
    <mergeCell ref="C12:C14"/>
    <mergeCell ref="D12:D14"/>
    <mergeCell ref="E12:E14"/>
    <mergeCell ref="A32:F32"/>
    <mergeCell ref="A33:F33"/>
    <mergeCell ref="A19:A22"/>
    <mergeCell ref="B19:B22"/>
    <mergeCell ref="C19:C22"/>
    <mergeCell ref="D19:D22"/>
    <mergeCell ref="E19:E22"/>
    <mergeCell ref="A25:D25"/>
  </mergeCells>
  <pageMargins left="0.7" right="0.7" top="0.7" bottom="0.5" header="0.3" footer="0.3"/>
  <pageSetup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workbookViewId="0">
      <selection activeCell="F29" sqref="F29"/>
    </sheetView>
  </sheetViews>
  <sheetFormatPr defaultRowHeight="14.4" x14ac:dyDescent="0.3"/>
  <cols>
    <col min="1" max="1" width="30.6640625" customWidth="1"/>
    <col min="2" max="2" width="20.109375" customWidth="1"/>
    <col min="3" max="3" width="20.88671875" customWidth="1"/>
    <col min="4" max="4" width="20.6640625" customWidth="1"/>
    <col min="5" max="5" width="21.109375" customWidth="1"/>
  </cols>
  <sheetData>
    <row r="1" spans="1:5" x14ac:dyDescent="0.3">
      <c r="A1" s="1" t="s">
        <v>13</v>
      </c>
      <c r="B1" s="1"/>
      <c r="C1" s="1"/>
      <c r="D1" s="1"/>
      <c r="E1" s="1"/>
    </row>
    <row r="2" spans="1:5" x14ac:dyDescent="0.3">
      <c r="A2" s="1"/>
      <c r="B2" s="1"/>
      <c r="C2" s="1"/>
      <c r="D2" s="1"/>
      <c r="E2" s="1"/>
    </row>
    <row r="3" spans="1:5" x14ac:dyDescent="0.3">
      <c r="A3" s="1"/>
      <c r="B3" s="1"/>
      <c r="C3" s="1"/>
      <c r="D3" s="1"/>
      <c r="E3" s="1"/>
    </row>
    <row r="4" spans="1:5" ht="15.6" x14ac:dyDescent="0.3">
      <c r="A4" s="32" t="s">
        <v>23</v>
      </c>
      <c r="B4" s="32"/>
      <c r="C4" s="32"/>
      <c r="D4" s="32"/>
      <c r="E4" s="32"/>
    </row>
    <row r="5" spans="1:5" x14ac:dyDescent="0.3">
      <c r="A5" s="33" t="s">
        <v>3</v>
      </c>
      <c r="B5" s="33"/>
      <c r="C5" s="33"/>
      <c r="D5" s="33"/>
      <c r="E5" s="33"/>
    </row>
    <row r="6" spans="1:5" x14ac:dyDescent="0.3">
      <c r="A6" s="33" t="s">
        <v>25</v>
      </c>
      <c r="B6" s="33"/>
      <c r="C6" s="33"/>
      <c r="D6" s="33"/>
      <c r="E6" s="33"/>
    </row>
    <row r="7" spans="1:5" x14ac:dyDescent="0.3">
      <c r="A7" s="33" t="s">
        <v>26</v>
      </c>
      <c r="B7" s="33"/>
      <c r="C7" s="33"/>
      <c r="D7" s="33"/>
      <c r="E7" s="33"/>
    </row>
    <row r="8" spans="1:5" x14ac:dyDescent="0.3">
      <c r="A8" s="33" t="s">
        <v>19</v>
      </c>
      <c r="B8" s="33"/>
      <c r="C8" s="33"/>
      <c r="D8" s="33"/>
      <c r="E8" s="33"/>
    </row>
    <row r="9" spans="1:5" x14ac:dyDescent="0.3">
      <c r="A9" s="2"/>
      <c r="B9" s="3"/>
      <c r="C9" s="3"/>
      <c r="D9" s="3"/>
      <c r="E9" s="1"/>
    </row>
    <row r="10" spans="1:5" x14ac:dyDescent="0.3">
      <c r="A10" s="28" t="s">
        <v>2</v>
      </c>
      <c r="B10" s="29" t="s">
        <v>4</v>
      </c>
      <c r="C10" s="29" t="s">
        <v>5</v>
      </c>
      <c r="D10" s="29"/>
      <c r="E10" s="30" t="s">
        <v>8</v>
      </c>
    </row>
    <row r="11" spans="1:5" x14ac:dyDescent="0.3">
      <c r="A11" s="28"/>
      <c r="B11" s="29"/>
      <c r="C11" s="13" t="s">
        <v>6</v>
      </c>
      <c r="D11" s="13" t="s">
        <v>7</v>
      </c>
      <c r="E11" s="31"/>
    </row>
    <row r="12" spans="1:5" x14ac:dyDescent="0.3">
      <c r="A12" s="22" t="s">
        <v>9</v>
      </c>
      <c r="B12" s="18">
        <v>2043</v>
      </c>
      <c r="C12" s="21">
        <v>167403309</v>
      </c>
      <c r="D12" s="21">
        <v>68313079.120000005</v>
      </c>
      <c r="E12" s="21">
        <f>C12+D12</f>
        <v>235716388.12</v>
      </c>
    </row>
    <row r="13" spans="1:5" x14ac:dyDescent="0.3">
      <c r="A13" s="23"/>
      <c r="B13" s="19"/>
      <c r="C13" s="25"/>
      <c r="D13" s="19"/>
      <c r="E13" s="19"/>
    </row>
    <row r="14" spans="1:5" x14ac:dyDescent="0.3">
      <c r="A14" s="24"/>
      <c r="B14" s="20"/>
      <c r="C14" s="26"/>
      <c r="D14" s="20"/>
      <c r="E14" s="20"/>
    </row>
    <row r="15" spans="1:5" x14ac:dyDescent="0.3">
      <c r="A15" s="15" t="s">
        <v>10</v>
      </c>
      <c r="B15" s="27">
        <v>4</v>
      </c>
      <c r="C15" s="21">
        <v>272838</v>
      </c>
      <c r="D15" s="21">
        <v>114946</v>
      </c>
      <c r="E15" s="21">
        <f>D15+C15</f>
        <v>387784</v>
      </c>
    </row>
    <row r="16" spans="1:5" x14ac:dyDescent="0.3">
      <c r="A16" s="16"/>
      <c r="B16" s="19"/>
      <c r="C16" s="19"/>
      <c r="D16" s="19"/>
      <c r="E16" s="19"/>
    </row>
    <row r="17" spans="1:6" x14ac:dyDescent="0.3">
      <c r="A17" s="16"/>
      <c r="B17" s="19"/>
      <c r="C17" s="19"/>
      <c r="D17" s="19"/>
      <c r="E17" s="19"/>
    </row>
    <row r="18" spans="1:6" x14ac:dyDescent="0.3">
      <c r="A18" s="17"/>
      <c r="B18" s="20"/>
      <c r="C18" s="20"/>
      <c r="D18" s="20"/>
      <c r="E18" s="20"/>
    </row>
    <row r="19" spans="1:6" x14ac:dyDescent="0.3">
      <c r="A19" s="15" t="s">
        <v>15</v>
      </c>
      <c r="B19" s="18">
        <v>3450</v>
      </c>
      <c r="C19" s="21">
        <v>90189100</v>
      </c>
      <c r="D19" s="21">
        <v>0</v>
      </c>
      <c r="E19" s="21">
        <f>D19+C19</f>
        <v>90189100</v>
      </c>
    </row>
    <row r="20" spans="1:6" x14ac:dyDescent="0.3">
      <c r="A20" s="16"/>
      <c r="B20" s="19"/>
      <c r="C20" s="19"/>
      <c r="D20" s="19"/>
      <c r="E20" s="19"/>
    </row>
    <row r="21" spans="1:6" x14ac:dyDescent="0.3">
      <c r="A21" s="16"/>
      <c r="B21" s="19"/>
      <c r="C21" s="19"/>
      <c r="D21" s="19"/>
      <c r="E21" s="19"/>
    </row>
    <row r="22" spans="1:6" x14ac:dyDescent="0.3">
      <c r="A22" s="17"/>
      <c r="B22" s="20"/>
      <c r="C22" s="20"/>
      <c r="D22" s="20"/>
      <c r="E22" s="20"/>
    </row>
    <row r="23" spans="1:6" x14ac:dyDescent="0.3">
      <c r="A23" s="4" t="s">
        <v>11</v>
      </c>
      <c r="B23" s="8">
        <f>B12+B15+B19</f>
        <v>5497</v>
      </c>
      <c r="C23" s="9">
        <f>C12+C15+C19</f>
        <v>257865247</v>
      </c>
      <c r="D23" s="9">
        <f>D12+D15+D19</f>
        <v>68428025.120000005</v>
      </c>
      <c r="E23" s="9">
        <f>E12+E15+E19</f>
        <v>326293272.12</v>
      </c>
    </row>
    <row r="24" spans="1:6" x14ac:dyDescent="0.3">
      <c r="A24" s="5"/>
      <c r="B24" s="2"/>
      <c r="C24" s="2"/>
      <c r="D24" s="2"/>
      <c r="E24" s="2"/>
    </row>
    <row r="25" spans="1:6" x14ac:dyDescent="0.3">
      <c r="A25" s="14" t="s">
        <v>14</v>
      </c>
      <c r="B25" s="14"/>
      <c r="C25" s="14"/>
      <c r="D25" s="14"/>
      <c r="E25" s="1"/>
    </row>
    <row r="26" spans="1:6" x14ac:dyDescent="0.3">
      <c r="A26" s="12"/>
      <c r="B26" s="12"/>
      <c r="C26" s="12"/>
      <c r="D26" s="12"/>
      <c r="E26" s="1"/>
    </row>
    <row r="27" spans="1:6" x14ac:dyDescent="0.3">
      <c r="A27" s="1"/>
      <c r="B27" s="1"/>
      <c r="C27" s="1"/>
      <c r="D27" s="1"/>
      <c r="E27" s="1"/>
    </row>
    <row r="28" spans="1:6" x14ac:dyDescent="0.3">
      <c r="A28" s="7" t="s">
        <v>20</v>
      </c>
      <c r="B28" s="1"/>
      <c r="C28" s="7" t="s">
        <v>21</v>
      </c>
      <c r="D28" s="1"/>
      <c r="E28" s="7" t="s">
        <v>22</v>
      </c>
    </row>
    <row r="29" spans="1:6" x14ac:dyDescent="0.3">
      <c r="A29" s="6" t="s">
        <v>12</v>
      </c>
      <c r="B29" s="1"/>
      <c r="C29" s="6" t="s">
        <v>0</v>
      </c>
      <c r="D29" s="1"/>
      <c r="E29" s="6" t="s">
        <v>1</v>
      </c>
    </row>
    <row r="30" spans="1:6" x14ac:dyDescent="0.3">
      <c r="A30" s="1"/>
      <c r="B30" s="1"/>
      <c r="C30" s="1"/>
      <c r="D30" s="1"/>
      <c r="E30" s="1"/>
    </row>
    <row r="31" spans="1:6" x14ac:dyDescent="0.3">
      <c r="A31" s="1" t="s">
        <v>16</v>
      </c>
      <c r="B31" s="1"/>
      <c r="C31" s="1"/>
      <c r="D31" s="1"/>
      <c r="E31" s="1"/>
    </row>
    <row r="32" spans="1:6" ht="52.5" customHeight="1" x14ac:dyDescent="0.3">
      <c r="A32" s="14" t="s">
        <v>17</v>
      </c>
      <c r="B32" s="14"/>
      <c r="C32" s="14"/>
      <c r="D32" s="14"/>
      <c r="E32" s="14"/>
      <c r="F32" s="14"/>
    </row>
    <row r="33" spans="1:6" ht="39" customHeight="1" x14ac:dyDescent="0.3">
      <c r="A33" s="14" t="s">
        <v>18</v>
      </c>
      <c r="B33" s="14"/>
      <c r="C33" s="14"/>
      <c r="D33" s="14"/>
      <c r="E33" s="14"/>
      <c r="F33" s="14"/>
    </row>
  </sheetData>
  <sheetProtection algorithmName="SHA-512" hashValue="StG533/bZ8mu0HyA2V+qDuGCO1UTjCaaFKeYVH2gswDrSkC127J3CieuFOFDI2UrlR75eiltSKV9kNGmrbJSwA==" saltValue="994go6QGsPXSRB6ks5/vLQ==" spinCount="100000" sheet="1" objects="1" scenarios="1" selectLockedCells="1" selectUnlockedCells="1"/>
  <mergeCells count="27">
    <mergeCell ref="A10:A11"/>
    <mergeCell ref="B10:B11"/>
    <mergeCell ref="C10:D10"/>
    <mergeCell ref="E10:E11"/>
    <mergeCell ref="A4:E4"/>
    <mergeCell ref="A5:E5"/>
    <mergeCell ref="A6:E6"/>
    <mergeCell ref="A7:E7"/>
    <mergeCell ref="A8:E8"/>
    <mergeCell ref="A15:A18"/>
    <mergeCell ref="B15:B18"/>
    <mergeCell ref="C15:C18"/>
    <mergeCell ref="D15:D18"/>
    <mergeCell ref="E15:E18"/>
    <mergeCell ref="A12:A14"/>
    <mergeCell ref="B12:B14"/>
    <mergeCell ref="C12:C14"/>
    <mergeCell ref="D12:D14"/>
    <mergeCell ref="E12:E14"/>
    <mergeCell ref="A32:F32"/>
    <mergeCell ref="A33:F33"/>
    <mergeCell ref="A19:A22"/>
    <mergeCell ref="B19:B22"/>
    <mergeCell ref="C19:C22"/>
    <mergeCell ref="D19:D22"/>
    <mergeCell ref="E19:E22"/>
    <mergeCell ref="A25:D25"/>
  </mergeCells>
  <pageMargins left="0.7" right="0.5" top="0.6" bottom="0.5" header="0.3" footer="0.3"/>
  <pageSetup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1st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User</cp:lastModifiedBy>
  <cp:lastPrinted>2022-06-27T09:20:58Z</cp:lastPrinted>
  <dcterms:created xsi:type="dcterms:W3CDTF">2013-07-17T06:14:33Z</dcterms:created>
  <dcterms:modified xsi:type="dcterms:W3CDTF">2022-08-30T05:55:58Z</dcterms:modified>
</cp:coreProperties>
</file>